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10890" activeTab="0"/>
  </bookViews>
  <sheets>
    <sheet name="Лист 1" sheetId="1" r:id="rId1"/>
  </sheets>
  <definedNames>
    <definedName name="_xlnm.Print_Titles" localSheetId="0">'Лист 1'!$4:$7</definedName>
  </definedNames>
  <calcPr fullCalcOnLoad="1" fullPrecision="0"/>
</workbook>
</file>

<file path=xl/sharedStrings.xml><?xml version="1.0" encoding="utf-8"?>
<sst xmlns="http://schemas.openxmlformats.org/spreadsheetml/2006/main" count="113" uniqueCount="77">
  <si>
    <t>№ п/п</t>
  </si>
  <si>
    <t>Технические характеристики (марка, ГОСТ,ТУ, сорт, размер)</t>
  </si>
  <si>
    <t>Наименование продукции (работы, услуги)</t>
  </si>
  <si>
    <t>3. Проверка однородности рассматриваемой ценовой информации и сопоставление с ценой продукции (работы, услуги) из ранее действовавшего договора</t>
  </si>
  <si>
    <t>Начальная (максимальная) цена единицы продукции,
руб.</t>
  </si>
  <si>
    <t>Начальная (максимальная) цена в год,
руб.</t>
  </si>
  <si>
    <t xml:space="preserve">Количество, </t>
  </si>
  <si>
    <t xml:space="preserve">Нить стерильная хирургическая, синтетическая, нерассасывающаяся, монофиламентная, изготовленная из  синтетического линейного полиолефина (полипропилен). Нить  окрашена в контрастный  цвет для улучшения визуализации в ране.  Метрический размер 0,5, условный размер 7/0. Длина нити не менее 45 см. Две иглы.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- 4310. Тело иглы имеет квадратную форму для придания большей устойчивости в иглодержателе.  Иглы колющие, 1/2  окружности, не менее 6,5 мм длиной.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не менее 24 штуки,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</si>
  <si>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Нить хирургическая нерассасывающаяся полиамидная комплексная из полиамида 6.6 в оболочке из полиамида 6. Размер нити EP (3), USP (2/0), длина нити не менее 500 см - катушка, черная. Кол-во в упаковке не менее 10 шт. Внешняя упаковка нити полимерно бумажная. Внутренняя стерильная выполнена из фольги, прямоугольной формы, имеет порт для удобного вскрытия содержит все характеристики данной нити для последующего учета. Внутри фольговой упаковки находится стерильная, картонная оригинальной конструкции со специальным отворотом и задней панелью (для избавления от эффекта памяти формы, т.е. для прямолинейности нити после ее извлечения из упаковки).</t>
  </si>
  <si>
    <t>Шовный материал  USP  3/0, 22 мм, 75 см</t>
  </si>
  <si>
    <t>Шовный материал  USP  1, 80 мм, 75 см</t>
  </si>
  <si>
    <t>Шовный материал  USP  2/0, 20 мм, 75 см</t>
  </si>
  <si>
    <t>Шовный материал  USP  1, 35 мм, 75 см</t>
  </si>
  <si>
    <t>Шовный материал  USP  2/0, 25 мм, 75 см</t>
  </si>
  <si>
    <t>Шовный материал  USP  3/0, 25 мм, 75 см</t>
  </si>
  <si>
    <t>Шовный материал  USP  0, 40 мм, 75 см</t>
  </si>
  <si>
    <t>Шовный материал  USP  1, 50 мм, 75 см</t>
  </si>
  <si>
    <t>Шовный материал  USP  1, 30 мм, 75 см</t>
  </si>
  <si>
    <t>Шовный материал  USP  2, 30 мм, 75 см</t>
  </si>
  <si>
    <t>Шовный материал  USP  2, 36 мм, 75 см</t>
  </si>
  <si>
    <t>Шовный материал  USP  2/0, 500 см</t>
  </si>
  <si>
    <t>Шовный материал  USP  2/0, 31 мм, 75 см</t>
  </si>
  <si>
    <t>Шовный материал  USP  0, 31 мм, 75 см</t>
  </si>
  <si>
    <t>Шовный материал  USP  3/0, 26 мм, 75 см</t>
  </si>
  <si>
    <t>Шовный материал  USP  3/0, 26 мм, 90 см</t>
  </si>
  <si>
    <t>Шовный материал  USP  2/0, 26 мм, 75 см</t>
  </si>
  <si>
    <t>Шовный материал  USP  3/0, 19 мм, 70 см</t>
  </si>
  <si>
    <t>Шовный материал  USP 2, на катушке 5м</t>
  </si>
  <si>
    <t>Шовный материал  USP  0, 30 мм, 75 см</t>
  </si>
  <si>
    <t>Шовный материал  2/0, 26 мм, 70 см</t>
  </si>
  <si>
    <t>Шовный материал  USP 3/0, на катушке 10м</t>
  </si>
  <si>
    <t>Шовный материал  USP  1, 45 мм, 75 см</t>
  </si>
  <si>
    <t>Шовный материал  USP  7/0, 6,5 мм, 45 см</t>
  </si>
  <si>
    <t>Шовный материал  USP  6/0, 13 мм, 75 см</t>
  </si>
  <si>
    <t>Шовный материал USP  2/0, 25 мм, 75 см</t>
  </si>
  <si>
    <t>Шовный материал USP  5/0, 15 мм, 75 см</t>
  </si>
  <si>
    <t>Шовный материал USP 3/0, 22 мм, 75 см</t>
  </si>
  <si>
    <t>Шовный материал USP  3/0, 25 мм, 75 см</t>
  </si>
  <si>
    <t>Шовный материал USP  2, 45 мм, 75 см</t>
  </si>
  <si>
    <t>Шовный материал  USP  5, 55 мм, 75 см</t>
  </si>
  <si>
    <t>Шовный материал    2, 10 м</t>
  </si>
  <si>
    <t>Шовный материал  USP  4/0, 17 мм, 90 см</t>
  </si>
  <si>
    <t xml:space="preserve">Синтетический рассасывающийся монофиламентный шовный материал изготавливается из синтетического полиэстера, состоящего из гликолида (60%), диоксанона (14%) и триметиленкарбоната (26%), со сроками эффективной поддержки раны в течении не менее 3 недель (40% первоначальной прочности) и со сроком полного рассасывания 90 -110 дней. Размер по USP 2/0, длина нити не менее 75 см, окрашенный в фиолетовый цвет, в пакете 1 нить. Игла не менее 25 и не более 26 мм, 1/2 круга, колющая тонкая. Игла соединяется с нитью в просверленное отверстие для повышения прочности места соединения. Игла из стали  400 серии для повышения устойчивости к разгибанию. Шовный материал запакован в дважды стерильную упаковку для надежного хранения: пакет из синтетической бумаги и пленки с легко разделяющимися лепестками и внутреннего пакета из фольги. Шовный материал свернут на бумажном носителе внутри пакета из фольги. Шовный материал уложен так, чтобы при отрыве края пакета из фольги игла была видна сразу и доступна для захвата иглодержателем. Вторичная упаковка из картона с открывающимся в бок лотком для легкого извлечения шовных материалов на стелажах. В коробке 36 стерильных пакетов. Упаковка шовного материала разрешает повышение температуры хранения в 50 градусов Цельсия. Наличие регистрационного свидетельства, декларации соответствия. Инструкция на русском языке в каждой коробке. </t>
  </si>
  <si>
    <t xml:space="preserve">Синтетический рассасывающийся монофиламентный шовный материал изготавливаются из синтетического полиэстера, состоящего из гликолида (60%), диоксанона (14%) и триметиленкарбоната (26%), со сроками эффективной поддержки раны в течении 3 недель (40% первоначальной прочности) и со сроком полного рассасывания 90 -110 дней. Размер по USP 3/0, длина нити не менее 90 см, окрашенный в фиолетовый цвет, в пакете 1 нить. Две иглы  не менее 22 и не более 26 мм, 1/2 круга, колющая тонкая, 1/2 круга. Обе иглы соединены с нитью в просверленное отверстие для повышения прочности места соединения. Материал игл - особопрочный хром-никель-титановый сплав с повышенным содержанием хрома и никеля для прошивания плотных тканей. Шовный материал запакован в дважды стерильную упаковку для надежного хранения: пакет из синтетической бумаги и пленки с легко разделяющимися лепестками и внутреннего пакета из фольги. Шовный материал свернут на бумажном носителе внутри пакета из фольги. Шовный материал уложен так, что при отрыве края пакета из фольги игла видна сразу и доступна для захвата иглодержателем. Вторичная упаковка из картона с открывающимся в бок лотком для легкого извлечения шовных материалов на стелажах. В коробке 36 стерильных пакетов. Упаковка шовного материала разрешает повышение температуры хранения в 50 градусов Цельсия. Наличие регистрационного свидетельства, декларации соответствия. Инструкция на русском языке в каждой коробке.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</si>
  <si>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Нить обладает клинически доказанными антисептическими свойствами для профилактики раневой инфекции в различных тканях организма. Используемый антисептик (триклозан) проявляет клинически доказанную антимикробную активность против Staphylococcus aureus, Staphylococcus epidermidis, MRSA, MRSE, в период  не более 96 часов после имплантации нити, в концентрации, достаточной для подавления роста данных штаммов микроорганизмов. Действие триклозана в зоне подавления роста бактерий S.aureus вокруг нити in-vitro 7 дней.  Антисептик обеспечивает  безопасное использование при операциях на мозговых оболочках, нить не теряет антисептических свойств, должно быть присутствие веществ содержащих анионную группу.  Метрический размер 3, условный размер 2/0. Длина нити не менее 70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5/8  окружности,  не менее 26 мм длиной. Диаметр тела иглы не менее 1,016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не менее 36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</si>
  <si>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Нить полиамидная, плетеная, неокрашенная, метрический размер 2 (условный номер 3/0) общая длина нити не менее 10 м на полимерной катушке с  бортами. Разрывная нагрузка нити в простом узле в соответствии ГОСТ 31620-2012. Стерильная упаковка   обеспечивает легкость вскрытия (наличие насечек). Медицинское изделие в соответствии с ГОСТ 2.601-2013  сопровождаться эксплуатационной документацией: инструкцией (информацией) на русском языке по применению, необходимой для безопасного использования. Маркировка шовного материала  содержит  наименование материала, из которого изготовлен шовный материал, номер регистрационного удостоверения медицинского изделия,  утвержденного Росздравнадзором. Кол-во в упаковке до 6 шт</t>
  </si>
  <si>
    <t>Нить хирургическая нерассасывающаяся полиэфирная, плетеная, с покрытием из силикона. Игла колющая, изготовлена нержавеющей стали аустенитного класса, марки AISI 302, окружность 1/2, длина не менее 30 мм и не более 45 мм. Фиксация нити к игле выполнена методом лазерного сверления иглы с последующим её обжатием вокруг нити для снижения деформации иглы, меньшего травмирования тканей и снижения риска послеоперационных осложнений. Размер нити EP (4), USP (1), длина нити не менее 75 см, зеленая. Кол-во в упаковке 20 шт. Внешняя упаковка нити полимерно бумажная. Внутренняя стерильная выполнена из фольги, прямоугольной формы, имеет порт для удобного вскрытия содержит все характеристики данной нити для последующего учета. Внутри фольговой упаковки находится стерильная, картонная оригинальной конструкции со специальным отворотом для доступа к игле, которая закреплена на полиуретановой подушке, и задней панелью (для избавления от эффекта памяти формы, т.е. для прямолинейности нити после ее извлечения из упаковки).</t>
  </si>
  <si>
    <t>Нить хирургическая нерассасывающаяся полиамидная (капроновая), крученая. Игла колющая, изготовлена нержавеющей стали аустенитного класса, марки AISI 302, окружность 1/2, длина не менее 36 мм. Фиксация нити к игле выполнена методом лазерного сверления иглы с последующим её обжатием вокруг нити для снижения деформации иглы, меньшего травмирования тканей и снижения риска послеоперационных осложнений. Размер нити EP (5), USP (2), длина нити не менее 75 см, неокрашенная. Кол-во в упаковке не менее 20 шт. Внешняя упаковка нити полимерно бумажная. Внутренняя стерильная выполнена из фольги, прямоугольной формы, имеет порт для удобного вскрытия содержит все характеристики данной нити для последующего учета. Внутри фольговой упаковки находится стерильная, картонная оригинальной конструкции со специальным отворотом для доступа к игле, которая закреплена на полиуретановой подушке, и задней панелью (для избавления от эффекта памяти формы, т.е. для прямолинейности нити после ее извлечения из упаковки).</t>
  </si>
  <si>
    <t xml:space="preserve">Синтетическая рассасывающаяся монофиламентная нить из тройного сополимера гликоната, состоящего из гликолида, триметиленкарбоната и е-капролактона , с  потерей 50% прочности на 14-18 день, полная абсорбция не более 90 дней, нить окрашена в фиолетовый цвет, диаметр нити не менее 0,200 мм, USP 3/0, EP 2, длина нити не менее 70 см, с обратно-режущей иглой из  антикоррозийной высокопрочной  аустенитной стали, 3/8 окружности, не менее 19 мм, индивидуально силиконизирована. Место опрессовки нити в игле выполнено методом лазерного сверления. Запрессовка нити в игле   выполнена объемно-цилиндрическим способом. Дважды стерильная индивидуальная  упаковка. Внешний блистер изготовлен из бумажного основания и полиэтиленового покрытия, открывается путем расслоения верхнего и нижнего лепестков. Внутренний блистер изготовлен из алюминиевой фольги и имеет насечку для вскрытия и маркировку, выполненную типографским способом непосредственно на фольге. Наличие в маркировке и на этикетке кода производителя хирургического шовного материала, который  позволяет точно определить  параметры хирургического шовного материала: наименование и материал из которого изготовлена нить, структуру шовного материала, метрический и условный размер нити, цвет, а так же тип, размер, изгиб и количество атравматических игл. Информация о хирургическом шовном материале   полностью отражена на этикетке и заводской упаковке.  Данная информация   дублируется   штриховым и матричным кодом со всеми характеристиками  хирургического шовного материала и данными производителя для предотвращения поставки фальсифицированной продукции и контроля за расходом нити в операционной. Игла изображена на этикетке в натуральную величину. Наличие инструкции о хирургическом шовном материале на русском языке. Заводская упаковка содержит не менее 36 индивидуальных блистеров в упаковке. Срок годности материала не менее  5 лет с момента производства. </t>
  </si>
  <si>
    <t>Нить со средним сроком рассасывания на основе полигликолевой кислоты с покрытием из рассасывающегося полимера, плетеная, окрашенная в контрастный цвет,  сохранение прочности на разрыв не менее 50% в течение не более  10-18 суток и полный  диапазон рассасывания за 60-90 суток, метрический размер 3,5 (условный номер 0), длина нити не менее 75 см, одна игла колющая, длина иглы не менее 30мм , степень изгиба иглы 1/2 окружности. Разрывная нагрузка нити в простом узле и прочность крепления шовного материала в атравматической игле в соответствии ГОСТ 31620-2012. Силиконизированная игла из высокопрочной коррозионностойкой стали. Игла с высверленным лазером отверстием на задней торцевой части иглы для обеспечения при соединении с нитью атравматичности за счет лучшего соотношения диаметров иглы с нитью. Соединение нити с иглой методом кругового равномерного обжима иглы для предотвращения появления травмирующих частей и заусенец на игле. Диаметр иглы в зоне крепления шовной нити не менее 1,15 диаметра иглы в начальной зоне крепления. Полный средний ресурс иглы  50 проколов (ГОСТ 26641-85). Игла является  упругой, прочной, НЕ РАЗГИБАЕТСЯ, не ломается, поверхность блестящая, без трещин, раковин, вмятин, царапин и заусенцев.Стерильная упаковка   обеспечивает легкость вскрытия и доступ к игле (наличие насечек). Конструкция носителя  обеспечивает легкое, без образования узлов и сукрутин, извлечение нити с иглой из упаковки. Медицинское изделие в соответствии с ГОСТ 2.601-2013  сопровождается эксплуатационной документацией: инструкцией (информацией) на русском языке по применению, необходимой для безопасного использования. Маркировка шовного материала  содержит  наименование материала, из которого изготовлен шовный материал, номер регистрационного удостоверения медицинского изделия,  утвержденного Росздравнадзором.  Упаковка не менее 20 шт</t>
  </si>
  <si>
    <t xml:space="preserve">Нить стерильная хирургическая, синтетическая, нерассасывающаяся, монофиламентная, изготовленная из  синтетического линейного полиолефина (полипропилен). Нить  окрашена в контрастный  цвет для улучшения визуализации в ране.  Метрический размер 2, условный размер 3/0. Длина нити не менее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 Игла  имеет конструкцию, увеличивающую надежность ее фиксации в иглодержателе  за счет насечек в месте захвата. Игла колющая, 1/2  окружности, не менее 22 мм длиной. Диаметр тела иглы не менее 0,5588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не менее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</si>
  <si>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нерассасывающаяся, монофиламентная, изготовленная из  синтетического линейного полиолефина (полипропилен). Нить  окрашена в контрастный  цвет для улучшения визуализации в ране.  Метрический размер 0,7, условный размер 6/0. Длина нити не менее 75 см. Две иглы. Иглы изготовлены из коррозионностойкого высокопрочного сплава с добавлением хрома, никеля, титана и молибдена, обработана силиконом, что способствует уменьшению трения между иглой и тканями. Материал иглы на 40% устойчив к необратимой деформации (изгибу), чем иглы из обычной нержавеющей стали, что предотвращает необходимость замены иглы, улучшает контроль над иглой и уменьшает травмирование тканей. Металл иглы создан на базе специфической углеродной микроструктуры, характеризующейся максимальной прочностью, дополняемой явлением технологической "памяти металла".  Тело иглы имеет квадратную форму для придания большей устойчивости в иглодержателе.  Иглы колющие,  3/8  окружности,  не менее 13 мм длиной. Диаметр тела иглы - не менее  0,3048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без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не менее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</si>
  <si>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не более 56-70 дней.  Метрический размер 4, условный размер 1. Длина нити не менее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не менее 420. Игла  имеет конструкцию, увеличивающую надежность ее фиксации в иглодержателе  за счет насечек в месте захвата. Игла колющая с режущим кончиком острия (1/12 от длины корпуса иглы) для облегчения проведения иглы сквозь плотные фиброзные участки ткани, 1/2  окружности, не менее 80 мм длиной.  Стерильный внутренний вкладыш с шовным материалом упакован в индивидуальную одинарную упаковку из фольги, которая без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не менее  12 штук, герметична (полиэтилен 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</si>
  <si>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полиамидная, плетеная, неокрашенная, метрический размер 5 (условный номер 2)  общая длина нити  не менее 5 м на полимерной катушке с  бортами. Разрывная нагрузка нити в простом узле в соответствии ГОСТ 31620-2012. Стерильная упаковка   обеспечивает легкость вскрытия (наличие насечек). Медицинское изделие в соответствии с ГОСТ 2.601-2013  сопровождаться эксплуатационной документацией: инструкцией (информацией) на русском языке по применению, необходимой для безопасного использования. Маркировка шовного материала  содержит  наименование материала, из которого изготовлен шовный материал, номер регистрационного удостоверения медицинского изделия,  утвержденного Росздравнадзором. </t>
  </si>
  <si>
    <t>Нить полиамидная плетеная, неокрашенная, метрический размер 3 (условный номер 2/0), длина нити не менее 75 см, одна игла режущая, длина иглы не менее 25 мм, степень изгиба иглы 1/2 окружности. Разрывная нагрузка нити в простом узле и прочность крепления шовного материала в атравматической игле в соответствии ГОСТ 31620-2012. Силиконизированная игла из высокопрочной коррозионностойкой стали. Игла с высверленным лазером отверстием на задней торцевой части иглы для обеспечения при соединении с нитью атравматичности за счет лучшего соотношения диаметров иглы с нитью. Соединение нити с иглой методом кругового равномерного обжима иглы для предотвращения появления травмирующих частей и заусенец на игле. Диаметр иглы в зоне крепления шовной нити не менее 1,15 диаметра иглы в начальной зоне крепления. Полный средний ресурс иглы не менее 50 проколов (ГОСТ 26641-85). Игла  является упругой, прочной, НЕ РАЗГИБАЕТСЯ, не ломается, поверхность блестящая, без трещин, раковин, вмятин, царапин и заусенцев. Стерильная упаковка   обеспечивает легкость вскрытия и доступ к игле (наличие насечек). Конструкция носителя  обеспечивает легкое, без образования узлов и сукрутин, извлечение нити с иглой из упаковки. Медицинское изделие в соответствии с ГОСТ 2.601-2013  сопровождается эксплуатационной документацией: инструкцией (информацией) на русском языке по применению, необходимой для безопасного использования. Маркировка шовного материала  содержит наименование материала, из которого изготовлен шовный материал, номер регистрационного удостоверения медицинского изделия,  утвержденного Росздравнадзором. Упаковка не менее 25 шт</t>
  </si>
  <si>
    <t>Нить по структуре монофиламентная нерассасывающаяся  неизменной прочности, окрашенная в контрастный цвет, метрический размер 3 (условный номер 2/0), длина нити не менее 75 см, одна  игла колющая, длина иглы не менее 25 мм, степень изгиба иглы 1/2 окружности. Разрывная нагрузка нити в простом узле и прочность крепления шовного материала в атравматической игле в соответствии ГОСТ 31620-2012. Игла с высверленным лазером отверстием на задней торцевой части иглы для обеспечения при соединении с нитью атравматичности за счет лучшего соотношения диаметров иглы с нитью. Соединение нити с иглой методом кругового равномерного обжима иглы для предотвращения появления травмирующих частей и заусенец на игле. Диаметр иглы в зоне крепления шовной нити не менее 1,15 диаметра иглы в начальной зоне крепления. Полный средний ресурс иглы не менее 50 проколов (ГОСТ 26641-85). Игла является упругой, прочной, НЕ РАЗГИБАЕТСЯ, не ломается, поверхность блестящей, без трещин, раковин, вмятин, царапин и заусенцев. Стерильная упаковка  обеспечивает легкость вскрытия и доступ к игле (наличие насечек). Конструкция носителя обеспечивает легкое, без образования узлов и сукрутин, извлечение нити с иглой из упаковки. Медицинское изделие в соответствии с ГОСТ 2.601-2013 сопровождается эксплуатационной документацией: инструкцией (информацией) на русском языке по применению, необходимой для безопасного использования. Маркировка шовного материала содержит  наименование материала, из которого изготовлен шовный материал, номер регистрационного удостоверения медицинского изделия,  утвержденного Росздравнадзором. Упаковка не менее 25 шт</t>
  </si>
  <si>
    <t>Нить хирургическая рассасывающаяся полигликолидная плетеная, с покрытием из смеси поликапролактона и стеарата кальция. Прочность (срок сдерживания тканей): 18-21 день. Срок полного рассасывания нити: 60-90 дней. Игла колющая, изготовлена нержавеющей стали аустенитного класса, марки AISI 302, окружность 1/2, длина не менее 40 мм. Фиксация нити к игле выполнена методом лазерного сверления иглы с последующим её обжатием вокруг нити для снижения деформации иглы, меньшего травмирования тканей и снижения риска послеоперационных осложнений. Размер нити EP (3,5), USP (0), длина нити не менее 75 см, фиолетовая. Кол-во в упаковке не менее 20 шт. Внешняя упаковка нити полимерно бумажная. Внутренняя стерильная выполнена из фольги, прямоугольной формы, имеет порт для удобного вскрытия содержит все характеристики данной нити для последующего учета. Внутри фольговой упаковки находится стерильная, картонная оригинальной конструкции со специальным отворотом для доступа к игле, которая закреплена на полиуретановой подушке, и задней панелью (для избавления от эффекта памяти формы, т.е. для прямолинейности нити после ее извлечения из упаковки).</t>
  </si>
  <si>
    <t>Нить хирургическая рассасывающаяся полигликолидная плетеная, с покрытием из смеси поликапролактона и стеарата кальция. Прочность (срок сдерживания тканей): 18-21 день. Срок полного рассасывания нити: 60-90 дней. Игла колющая, изготовлена нержавеющей стали аустенитного класса, марки AISI 302, окружность 1/2, длина не менее 50 мм. Фиксация нити к игле выполнена методом лазерного сверления иглы с последующим её обжатием вокруг нити для снижения деформации иглы, меньшего травмирования тканей и снижения риска послеоперационных осложнений. Размер нити EP (4), USP (1), длина нити не менее 75 см, фиолетовая. Кол-во в упаковке не менее 20 шт. Внешняя упаковка нити полимерно бумажная. Внутренняя стерильная выполнена из фольги, прямоугольной формы, имеет порт для удобного вскрытия содержит все характеристики данной нити для последующего учета. Внутри фольговой упаковки находится стерильная, картонная оригинальной конструкции со специальным отворотом для доступа к игле, которая закреплена на полиуретановой подушке, и задней панелью (для избавления от эффекта памяти формы, т.е. для прямолинейности нити после ее извлечения из упаковки).</t>
  </si>
  <si>
    <t>Нить хирургическая рассасывающаяся полигликолидная плетеная, с покрытием из смеси поликапролактона и стеарата кальция. Прочность (срок сдерживания тканей): 18-21 день. Срок полного рассасывания нити: 60-90 дней. Игла таперкат, изготовлена нержавеющей стали аустенитного класса, марки AISI 302, окружность 1/2, длина не менее 30 мм. Фиксация нити к игле выполнена методом лазерного сверления иглы с последующим её обжатием вокруг нити для снижения деформации иглы, меньшего травмирования тканей и снижения риска послеоперационных осложнений. Размер нити EP (4), USP (1), длина нити не менее 75 см, фиолетовая. Кол-во в упаковке не менее 20 шт. Внешняя упаковка нити полимерно бумажная. Внутренняя стерильная выполнена из фольги, прямоугольной формы, имеет порт для удобного вскрытия содержит все характеристики данной нити для последующего учета. Внутри фольговой упаковки находится стерильная, картонная оригинальной конструкции со специальным отворотом для доступа к игле, которая закреплена на полиуретановой подушке, и задней панелью (для избавления от эффекта памяти формы, т.е. для прямолинейности нити после ее извлечения из упаковки).</t>
  </si>
  <si>
    <t>Нить хирургическая рассасывающаяся полигликолидная плетеная, с покрытием из смеси поликапролактона и стеарата кальция. Прочность (срок сдерживания тканей): 18-21 день. Срок полного рассасывания нити: 60-90 дней. Игла колющая, изготовлена нержавеющей стали аустенитного класса, марки AISI 302, окружность 1/2, длина не менее 35 мм. Фиксация нити к игле выполнена методом лазерного сверления иглы с последующим её обжатием вокруг нити для снижения деформации иглы, меньшего травмирования тканей и снижения риска послеоперационных осложнений. Размер нити EP (4), USP (1), длина нити не менее 75 см, фиолетовая. Кол-во в упаковке не менее 20 шт. Внешняя упаковка нити полимерно бумажная. Внутренняя стерильная выполнена из фольги, прямоугольной формы, имеет порт для удобного вскрытия содержит все характеристики данной нити для последующего учета. Внутри фольговой упаковки находится стерильная, картонная оригинальной конструкции со специальным отворотом для доступа к игле, которая закреплена на полиуретановой подушке, и задней панелью (для избавления от эффекта памяти формы, т.е. для прямолинейности нити после ее извлечения из упаковки).</t>
  </si>
  <si>
    <t>Нить со средним сроком рассасывания на основе полигликолевой кислоты с покрытием из рассасывающегося полимера, плетеная, окрашенная в контрастный цвет,  сохранение прочности на разрыв  50% в течение 10-18 суток и полный  диапазон рассасывания за 60-90 суток, метрический размер 3 (условный номер 2/0), длина нити не менее 75 см, одна  игла колющая, длина иглы не менее 25 мм , степень изгиба иглы 1/2  окружности. Разрывная нагрузка нити в простом узле и прочность крепления шовного материала в атравматической игле в соответствии ГОСТ 31620-2012. Силиконизированная игла из высокопрочной коррозионностойкой стали. Игла с высверленным лазером отверстием на задней торцевой части иглы для обеспечения при соединении с нитью атравматичности за счет лучшего соотношения диаметров иглы с нитью. Соединение нити с иглой методом кругового равномерного обжима иглы для предотвращения появления травмирующих частей и заусенец на игле. Диаметр иглы в зоне крепления шовной нити не менее  1,15 диаметра иглы в начальной зоне крепления. Полный средний ресурс иглы не менее 50 проколов (ГОСТ 26641-85). Игла является упругой, прочной, НЕ РАЗГИБАЕТСЯ, не ломается, поверхность блестящей, без трещин, раковин, вмятин, царапин и заусенцев.Стерильная упаковка  обеспечивает легкость вскрытия и доступ к игле (наличие насечек). Конструкция носителя обеспечивает легкое, без образования узлов и сукрутин, извлечение нити с иглой из упаковки. Медицинское изделие в соответствии с ГОСТ 2.601-2013 сопровождается эксплуатационной документацией: инструкцией (информацией) на русском языке по применению, необходимой для безопасного использования. Маркировка шовного материала содержит  наименование материала, из которого изготовлен шовный материал, номер регистрационного удостоверения медицинского изделия,  утвержденного Росздравнадзором. Упаковка не менее 25 шт</t>
  </si>
  <si>
    <t>Нить со средним сроком рассасывания на основе полигликолевой кислоты с покрытием из рассасывающегося полимера, плетеная, окрашенная в контрастный цвет,  сохранение прочности на разрыв не менее 50% в течение 10-18 суток и полный  диапазон рассасывания за 60-90 суток, метрический размер 2 (условный номер 3/0), длина нити не менее 75см, одна  игла колющая, длина иглы не менее 25 мм , степень изгиба иглы 1/2 окружности. Разрывная нагрузка нити в простом узле и прочность крепления шовного материала в атравматической игле в соответствии ГОСТ 31620-2012. Силиконизированная игла из высокопрочной коррозионностойкой стали. Игла с высверленным лазером отверстием на задней торцевой части иглы для обеспечения при соединении с нитью атравматичности за счет лучшего соотношения диаметров иглы с нитью. Соединение нити с иглой методом кругового равномерного обжима иглы для предотвращения появления травмирующих частей и заусенец на игле. Диаметр иглы в зоне крепления шовной нити не менее 1,15 диаметра иглы в начальной зоне крепления. Полный средний ресурс иглы не менее 50 проколов (ГОСТ 26641-85). Игла является упругой, прочной, НЕ РАЗГИБАЕТСЯ, не ломается, поверхность блестящей, без трещин, раковин, вмятин, царапин и заусенцев.Стерильная упаковка  обеспечивает легкость вскрытия и доступ к игле (наличие насечек). Конструкция носителя  обеспечивает легкое, без образования узлов и сукрутин, извлечение нити с иглой из упаковки. Медицинское изделие в соответствии с ГОСТ 2.601-2013 сопровождается эксплуатационной документацией: инструкцией (информацией) на русском языке по применению, необходимой для безопасного использования. Маркировка шовного материала содержит  наименование материала, из которого изготовлен шовный материал, номер регистрационного удостоверения медицинского изделия,  утвержденного Росздравнадзором. Упаковка не менее 25 шт</t>
  </si>
  <si>
    <t xml:space="preserve">Нить со средним сроком рассасывания на основе полигликолевой кислоты с покрытием из рассасывающегося полимера, плетеная, окрашенная в контрастный цвет,  сохранение прочности на разрыв не менее 50% в течение 10-18 суток и полный  диапазон рассасывания за 60-90 суток, метрический размер 1 (условный номер 5/0), длина нити не менее 75см, одна  игла колющая, длина иглы не менее 15 мм , степень изгиба иглы 1/2 окружности. Разрывная нагрузка нити в простом узле и прочность крепления шовного материала в атравматической игле в соответствии ГОСТ 31620-2012. Силиконизированная игла из высокопрочной коррозионностойкой стали. Игла с высверленным лазером отверстием на задней торцевой части иглы для обеспечения при соединении с нитью атравматичности за счет лучшего соотношения диаметров иглы с нитью. Соединение нити с иглой методом кругового равномерного обжима иглы для предотвращения появления травмирующих частей и заусенец на игле. Диаметр иглы в зоне крепления шовной нити не менее  1,15 диаметра иглы в начальной зоне крепления. Полный средний ресурс иглы не менее 50 проколов (ГОСТ 26641-85). Игла является упругой, прочной, НЕ РАЗГИБАЕТСЯ, не ломается, поверхность блестящей, без трещин, раковин, вмятин, царапин и заусенцев.Стерильная упаковка  обеспечивает легкость вскрытия и доступ к игле (наличие насечек). Конструкция носителя обеспечивает легкое, без образования узлов и сукрутин, извлечение нити с иглой из упаковки. Медицинское изделие в соответствии с ГОСТ 2.601-2013 сопровождается эксплуатационной документацией: инструкцией (информацией) на русском языке по применению, необходимой для безопасного использования. Маркировка шовного материала содержит  наименование материала, из которого изготовлен шовный материал, номер регистрационного удостоверения медицинского изделия,  утвержденного Росздравнадзором.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</si>
  <si>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неокрашенная. Нить сохраняет не менее 50% прочности на разрыв IN VIVO через 5дней, полная утрата прочности составляет 10-14 дней после имплантации, срок полного рассасывания составляет не более 42 дня. Узлы самостоятельно отпадают на 7-10 день и удаляются при протирании обычным марлевым тампоном, что отменяет необходимость их снятия и облегчает послеоперационный уход за раной.  Метрический размер 2, условный размер 3/0. Длина нити не менее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 Игла  имеет конструкцию, увеличивающую надежность ее фиксации в иглодержателе  за счет насечек в месте захвата. Игла колющая, 1/2  окружности, не менее 22 мм длиной. Диаметр тела иглы не менее 0,5588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не менее 12 штук, герметична (полиэтилен 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</si>
  <si>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Нить по структуре монофиламентная нерассасывающаяся окрашенная в контрастный цвет, имеет высокую биосовместимость, (условный номер 2/0), длина нити не менее 75 см, одна игла режущая, длина иглы не менее 25 мм , степень изгиба иглы 3/8 окружности. Разрывная нагрузка нити в простом узле и прочность крепления шовного материала в атравматической игле в соответствии ГОСТ 31620-2012. Силиконизированная игла из высокопрочной коррозионностойкой стали. Игла с высверленным лазером отверстием на задней торцевой части иглы для обеспечения при соединении с нитью атравматичности за счет лучшего соотношения диаметров иглы с нитью. Соединение нити с иглой методом кругового равномерного обжима иглы для предотвращения появления травмирующих частей и заусенец на игле. Диаметр иглы в зоне крепления шовной нити не менее 1,15 диаметра иглы в начальной зоне крепления. Полный средний ресурс иглы не менее  50 проколов (ГОСТ 26641-85). Игла является  упругой, прочной, НЕ РАЗГИБАЕТСЯ, не ломается, поверхность блестящей, без трещин, раковин, вмятин, царапин и заусенцев. Стерильная упаковка   обеспечивает легкость вскрытия и доступ к игле (наличие насечек). Конструкция носителя  обеспечивает легкое, без образования узлов и сукрутин, извлечение нити с иглой из упаковки. Медицинское изделие в соответствии с ГОСТ 2.601  сопровождается эксплуатационной документацией: инструкцией (информацией) на русском языке по применению, необходимой для безопасного использования. Маркировка шовного материала  содержит  наименование материала, из которого изготовлен шовный материал, номер регистрационного удостоверения медицинского изделия,  утвержденного Росздравнадзором</t>
  </si>
  <si>
    <t>Нить по структуре монофиламентная нерассасывающаяся окрашенная в контрастный цвет, имеет высокую биосовместимость, (условный номер 3/0), длина нити не менее 75 см, одна игла режущая, длина иглы не менее  25 мм , степень изгиба иглы 3/8 окружности. Разрывная нагрузка нити в простом узле и прочность крепления шовного материала в атравматической игле в соответствии ГОСТ 31620-2012. Силиконизированная игла из высокопрочной коррозионностойкой стали. Игла с высверленным лазером отверстием на задней торцевой части иглы для обеспечения при соединении с нитью атравматичности за счет лучшего соотношения диаметров иглы с нитью. Соединение нити с иглой методом кругового равномерного обжима иглы для предотвращения появления травмирующих частей и заусенец на игле. Диаметр иглы в зоне крепления шовной нити не менее 1,15 диаметра иглы в начальной зоне крепления. Полный средний ресурс иглы не менее 50 проколов (ГОСТ 26641-85). Игла является  упругой, прочной, НЕ РАЗГИБАЕТСЯ, не ломается, поверхность блестящей, без трещин, раковин, вмятин, царапин и заусенцев. Стерильная упаковка   обеспечивает легкость вскрытия и доступ к игле (наличие насечек). Конструкция носителя  обеспечивает легкое, без образования узлов и сукрутин, извлечение нити с иглой из упаковки. Медицинское изделие в соответствии с ГОСТ 2.601  сопровождается эксплуатационной документацией: инструкцией (информацией) на русском языке по применению, необходимой для безопасного использования. Маркировка шовного материала  содержит  наименование материала, из которого изготовлен шовный материал, номер регистрационного удостоверения медицинского изделия,  утвержденного Росздравнадзором</t>
  </si>
  <si>
    <t xml:space="preserve">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что обеспечивает снижение трения при проведении через плотные ткани. Нить  окрашена в контрастный цвет  для улучшения визуализации в ране.  Метрический размер 5, условный размер 2. Длина нити не менее 75 см. Количество отрезков нити в стерильном внутреннем вкладыше - не менее 4. Каждый отрезок атравматически соединен с иглой.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с режущим кончиком острия (1/12 от длины корпуса иглы) для облегчения проведения иглы сквозь плотные фиброзные участки ткани, 1/2  окружности, не менее 45 мм длиной.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не менее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</si>
  <si>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что обеспечивает снижение трения при проведении через плотные ткани. Нить  окрашена в контрастный цвет  для улучшения визуализации в ране.  Метрический размер 7, условный размер 5. Длина нити не менее 75 см. Количество отрезков нити в стерильном внутреннем вкладыше - не менее 4 (2 окрашенных, 2 неокрашенных). Каждый отрезок атравматически соединен с иглой.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с режущим кончиком острия (1/12 от длины корпуса иглы) для облегчения проведения иглы сквозь плотные фиброзные участки ткани, 1/2  окружности, не менее 55 мм длиной. Диаметр тела иглы не менее 1,4478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не менее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</si>
  <si>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что обеспечивает снижение трения при проведении через плотные ткани. Нить  окрашена в контрастный цвет  для улучшения визуализации в ране.  Метрический размер 3, условный размер 2/0. Длина нити не менее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 Игла  имеет конструкцию, увеличивающую надежность ее фиксации в иглодержателе  за счет насечек в месте захвата. Игла колющая, кончик иглы уплощен для лучшего разделения тканей, 1/2  окружности, не менее 31 мм длиной. Диаметр тела иглы не менее 0,6604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не менее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</si>
  <si>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Синтетический рассасывающийся монофиламентный  шовный материал изготавливаются из синтетического полиэстера, состоящего из гликолида (60%), диоксанона (14%) и триметиленкарбоната (26%), со сроками эффективной поддержки раны в течении не менее 3 недель (40% первоначальной прочности) и со сроком полного рассасывания 90 - 110 дней. Размер по USP  3-0  , длина нити не менее 75 см, окрашенный в фиолетовый цвет, в пакете 1 нить. Игла не менее 26 мм, 1/2 круга,  колющая тонкая органная,   Игла соединяется с нитью в просверленное отверстие для повышения прочности места соединения. Материал иглы - особо-прочный хром-никель-титановый сплав с повышенным содержанием хрома и никеля для прошивания плотных тканей.   Шовный материал запакован в дважды стерильную упаковку для надежного хранения: пакет из синтетической бумаги и пленки с легко разделяющимися лепестками и внутреннего пакета из фольги. Шовный материал свернут на бумажном носителе внутри пакета из фольги. Шовный материал   уложен так, что при отрыве края пакета из фольги игла видна сразу и доступна для захвата иглодержателем. Вторичная упаковка из картона с открывающимся в бок лотком для легкого извлечения шовных материалов на стелажах. В коробке не менее 36 стерильных пакетов. Упаковка шовного материала разрешает повышение температуры хранения в 50 градусов Цельсия. Наличие регистрационного свидетельства, декларации соответствия. Инструкция на русском языке в каждой коробке. </t>
  </si>
  <si>
    <t>Нить хирургическая нерассасывающаяся полиамидная (капроновая), крученая. Игла обратно-режущая, изготовлена нержавеющей стали аустенитного класса, марки AISI 302, окружность 1/2, длина не менее 30 мм. Фиксация нити к игле выполнена методом лазерного сверления иглы с последующим её обжатием вокруг нити для снижения деформации иглы, меньшего травмирования тканей и снижения риска послеоперационных осложнений. Размер нити  EP (5), USP (2), длина нити не менее 75 см, неокрашенная. Кол-во в упаковке не менее 20 шт. Внешняя упаковка нити полимерно бумажная. Внутренняя стерильная выполнена из фольги, прямоугольной формы, имеет порт для удобного вскрытия содержит все характеристики данной нити для последующего учета. Внутри фольговой упаковки находится стерильная, картонная оригинальной конструкции со специальным отворотом для доступа к игле, которая закреплена на полиуретановой подушке, и задней панелью (для избавления от эффекта памяти формы, т.е. для прямолинейности нити после ее извлечения из упаковки).</t>
  </si>
  <si>
    <t>Нить полиамидная плетеная, неокрашенная, метрический размер 5 (условный номер 2)  общая длина нити не менее 10 м на полимерной катушке с  бортами. Разрывная нагрузка нити в простом узле в соответствии ГОСТ 31620-2012. Стерильная упаковка  обеспечивает легкость вскрытия (наличие насечек). Медицинское изделие в соответствии с ГОСТ 2.601-2013 сопровождается эксплуатационной документацией: инструкцией (информацией) на русском языке по применению, необходимой для безопасного использования. Маркировка шовного материала содержит  наименование материала, из которого изготовлен шовный материал, номер регистрационного удостоверения медицинского изделия,  утвержденного Росздравнадзором. Упаковка не менее 10 шт</t>
  </si>
  <si>
    <t>Нить со средним сроком рассасывания на основе полигликолевой кислоты с покрытием из рассасывающегося полимера, плетеная, окрашенная в контрастный цвет,  сохранение прочности на разрыв 50% в течение  10-18 суток и полный  диапазон рассасывания за 60-90 суток, метрический размер 3 (условный номер 2/0), длина нити не менее 75 см, одна  игла колющая, длина иглы не менее 20 мм , степень изгиба иглы 1/2 окружности. Разрывная нагрузка нити в простом узле и прочность крепления шовного материала в атравматической игле в соответствии ГОСТ 31620-2012. Силиконизированная игла из высокопрочной коррозионностойкой стали. Игла с высверленным лазером отверстием на задней торцевой части иглы для обеспечения при соединении с нитью атравматичности за счет лучшего соотношения диаметров иглы с нитью. Соединение нити с иглой методом кругового равномерного обжима иглы для предотвращения появления травмирующих частей и заусенец на игле. Диаметр иглы в зоне крепления шовной нити не менее 1,15 диаметра иглы в начальной зоне крепления. Полный средний ресурс иглы не менее 50 проколов (ГОСТ 26641-85). Игла упругая, прочная, НЕ РАЗГИБАЕТСЯ, не ломается, поверхность блестящая, без трещин, раковин, вмятин, царапин и заусенцев. Стерильная упаковка  обеспечивает легкость вскрытия и доступ к игле (наличие насечек). Конструкция носителя обеспечивает легкое, без образования узлов и сукрутин, извлечение нити с иглой из упаковки. Медицинское изделие в соответствии с ГОСТ 2.601-2013 сопровождается эксплуатационной документацией: инструкцией (информацией) на русском языке по применению, необходимой для безопасного использования. Маркировка шовного материала содержит  наименование материала, из которого изготовлен шовный материал, номер регистрационного удостоверения медицинского изделия,  утвержденного Росздравнадзором. Упаковка не менее 25 шт</t>
  </si>
  <si>
    <t xml:space="preserve">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что обеспечивает снижение трения при проведении через плотные ткани. Нить  неокрашенная. Метрический размер 1,5, условный размер  4/0. Длина нити не менее  90 см. Две иглы.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- 4310. Иглы имеют конструкцию, увеличивающую надежность их фиксации в иглодержателе  за счет насечек в месте захвата.  Иглы колющие с режущим кончиком острия (1/12 от длины корпуса иглы) для облегчения проведения игл сквозь плотные фиброзные участки ткани, 1/2  окружности,  не менее 17 мм и не более 31 мм длиной. Диаметр тела иглы не менее  0,4572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не менее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</si>
  <si>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нерассасывающаяся, полифиламентная, изготовленная из полиэтилентерефталата (полиэстер) с покрытием из полибутилата, что обеспечивает снижение трения при проведении через плотные ткани. Нить  окрашена в контрастный цвет  для улучшения визуализации в ране.  Метрический размер 3,5, условный размер 0. Длина нити не менее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1/2  окружности,  не менее 31 мм длиной. Диаметр тела иглы  не менее 0,8382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Групповая упаковка (коробка) содержит не менее 12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</si>
  <si>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Единица измерения</t>
  </si>
  <si>
    <t>шт.</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</si>
</sst>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56">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b/>
      <sz val="11"/>
      <name val="Times New Roman"/>
      <family val="1"/>
    </font>
    <font>
      <sz val="10"/>
      <name val="Times New Roman"/>
      <family val="1"/>
    </font>
    <font>
      <sz val="9"/>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Calibri"/>
      <family val="2"/>
    </font>
    <font>
      <sz val="11"/>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Calibri"/>
      <family val="2"/>
    </font>
    <font>
      <sz val="11"/>
      <color rgb="FF000000"/>
      <name val="Times New Roman"/>
      <family val="1"/>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thin"/>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49" fontId="34" fillId="20" borderId="1">
      <alignment horizontal="left"/>
      <protection/>
    </xf>
    <xf numFmtId="4" fontId="6" fillId="0" borderId="2" applyNumberFormat="0" applyProtection="0">
      <alignment horizontal="right" vertical="center"/>
    </xf>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6" fillId="27" borderId="3" applyNumberFormat="0" applyAlignment="0" applyProtection="0"/>
    <xf numFmtId="0" fontId="37" fillId="28" borderId="4" applyNumberFormat="0" applyAlignment="0" applyProtection="0"/>
    <xf numFmtId="0" fontId="38" fillId="28" borderId="3"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0" borderId="0">
      <alignment/>
      <protection/>
    </xf>
    <xf numFmtId="0" fontId="4" fillId="0" borderId="0">
      <alignment/>
      <protection/>
    </xf>
    <xf numFmtId="0" fontId="34" fillId="0" borderId="0">
      <alignment/>
      <protection/>
    </xf>
    <xf numFmtId="0" fontId="3" fillId="0" borderId="0">
      <alignment/>
      <protection/>
    </xf>
    <xf numFmtId="0" fontId="3" fillId="0" borderId="0">
      <alignment/>
      <protection/>
    </xf>
    <xf numFmtId="0" fontId="34" fillId="0" borderId="0">
      <alignment/>
      <protection/>
    </xf>
    <xf numFmtId="0" fontId="47" fillId="0" borderId="0" applyNumberForma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50" fillId="0" borderId="11" applyNumberFormat="0" applyFill="0" applyAlignment="0" applyProtection="0"/>
    <xf numFmtId="0" fontId="8" fillId="0" borderId="0">
      <alignment/>
      <protection/>
    </xf>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3" borderId="0" applyNumberFormat="0" applyBorder="0" applyAlignment="0" applyProtection="0"/>
  </cellStyleXfs>
  <cellXfs count="40">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8" fillId="0" borderId="0" xfId="0" applyFont="1" applyAlignment="1">
      <alignment horizontal="center" vertical="center" wrapText="1"/>
    </xf>
    <xf numFmtId="1" fontId="5" fillId="0" borderId="0" xfId="0" applyNumberFormat="1" applyFont="1" applyBorder="1" applyAlignment="1">
      <alignment horizontal="left" vertical="center" wrapText="1"/>
    </xf>
    <xf numFmtId="1" fontId="9" fillId="2" borderId="12" xfId="0" applyNumberFormat="1" applyFont="1" applyFill="1" applyBorder="1" applyAlignment="1">
      <alignment horizontal="center" vertical="center" wrapText="1"/>
    </xf>
    <xf numFmtId="1" fontId="9" fillId="2" borderId="13" xfId="0" applyNumberFormat="1" applyFont="1" applyFill="1" applyBorder="1" applyAlignment="1" applyProtection="1">
      <alignment horizontal="center" vertical="center" wrapText="1"/>
      <protection locked="0"/>
    </xf>
    <xf numFmtId="0" fontId="34" fillId="0" borderId="14" xfId="0" applyFont="1" applyFill="1" applyBorder="1" applyAlignment="1">
      <alignment horizontal="center" vertical="center"/>
    </xf>
    <xf numFmtId="1" fontId="7" fillId="0" borderId="0" xfId="0" applyNumberFormat="1" applyFont="1" applyBorder="1" applyAlignment="1">
      <alignment vertical="center"/>
    </xf>
    <xf numFmtId="4" fontId="5" fillId="0" borderId="14"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53" fillId="0" borderId="0" xfId="0" applyNumberFormat="1" applyFont="1" applyFill="1" applyBorder="1" applyAlignment="1">
      <alignment/>
    </xf>
    <xf numFmtId="0" fontId="54" fillId="34" borderId="14" xfId="0" applyFont="1" applyFill="1" applyBorder="1" applyAlignment="1">
      <alignment horizontal="center" vertical="center" wrapText="1"/>
    </xf>
    <xf numFmtId="1" fontId="5" fillId="0" borderId="0"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2" fontId="5" fillId="0" borderId="14" xfId="0" applyNumberFormat="1" applyFont="1" applyFill="1" applyBorder="1" applyAlignment="1">
      <alignment horizontal="center" vertical="center" wrapText="1"/>
    </xf>
    <xf numFmtId="1" fontId="8" fillId="0" borderId="0" xfId="0" applyNumberFormat="1" applyFont="1" applyAlignment="1">
      <alignment horizontal="center" vertical="center" wrapText="1"/>
    </xf>
    <xf numFmtId="1" fontId="9" fillId="2" borderId="13"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0" fontId="11" fillId="0" borderId="14" xfId="0" applyFont="1" applyFill="1" applyBorder="1" applyAlignment="1">
      <alignment vertical="top" wrapText="1"/>
    </xf>
    <xf numFmtId="0" fontId="12" fillId="0" borderId="14" xfId="0" applyFont="1" applyFill="1" applyBorder="1" applyAlignment="1">
      <alignment vertical="center" wrapText="1"/>
    </xf>
    <xf numFmtId="0" fontId="10" fillId="0" borderId="14" xfId="0" applyFont="1" applyFill="1" applyBorder="1" applyAlignment="1">
      <alignment vertical="center" wrapText="1"/>
    </xf>
    <xf numFmtId="0" fontId="11" fillId="0" borderId="14" xfId="0" applyNumberFormat="1" applyFont="1" applyFill="1" applyBorder="1" applyAlignment="1">
      <alignment horizontal="left" vertical="top" wrapText="1"/>
    </xf>
    <xf numFmtId="0" fontId="11" fillId="0" borderId="14" xfId="0" applyFont="1" applyFill="1" applyBorder="1" applyAlignment="1">
      <alignment horizontal="left" vertical="center" wrapText="1"/>
    </xf>
    <xf numFmtId="0" fontId="11" fillId="0" borderId="14" xfId="0" applyFont="1" applyFill="1" applyBorder="1" applyAlignment="1">
      <alignment vertical="center" wrapText="1"/>
    </xf>
    <xf numFmtId="0" fontId="11" fillId="0" borderId="14" xfId="0" applyFont="1" applyFill="1" applyBorder="1" applyAlignment="1">
      <alignment wrapText="1"/>
    </xf>
    <xf numFmtId="0" fontId="10" fillId="0" borderId="14" xfId="0" applyFont="1" applyFill="1" applyBorder="1" applyAlignment="1">
      <alignment vertical="top" wrapText="1"/>
    </xf>
    <xf numFmtId="0" fontId="11" fillId="0" borderId="14" xfId="0" applyFont="1" applyFill="1" applyBorder="1" applyAlignment="1">
      <alignment horizontal="left" vertical="top" wrapText="1"/>
    </xf>
    <xf numFmtId="0" fontId="55" fillId="0" borderId="14" xfId="0" applyFont="1" applyBorder="1" applyAlignment="1">
      <alignment horizontal="center"/>
    </xf>
    <xf numFmtId="2" fontId="2" fillId="2" borderId="14" xfId="0" applyNumberFormat="1" applyFont="1" applyFill="1" applyBorder="1" applyAlignment="1">
      <alignment horizontal="center" vertical="center" wrapText="1"/>
    </xf>
    <xf numFmtId="0" fontId="8" fillId="0" borderId="0" xfId="0" applyFont="1" applyAlignment="1">
      <alignment horizontal="center" vertical="center" wrapText="1"/>
    </xf>
    <xf numFmtId="1" fontId="9" fillId="2" borderId="13"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5" xfId="0" applyNumberFormat="1" applyFont="1" applyFill="1" applyBorder="1" applyAlignment="1">
      <alignment horizontal="center" vertical="center" wrapText="1"/>
    </xf>
    <xf numFmtId="1" fontId="9" fillId="2" borderId="14" xfId="0" applyNumberFormat="1" applyFont="1" applyFill="1" applyBorder="1" applyAlignment="1">
      <alignment horizontal="center" vertical="center" wrapText="1"/>
    </xf>
    <xf numFmtId="0" fontId="55" fillId="0" borderId="16" xfId="0" applyFont="1" applyBorder="1" applyAlignment="1">
      <alignment horizontal="center"/>
    </xf>
    <xf numFmtId="2" fontId="5" fillId="0" borderId="16" xfId="0" applyNumberFormat="1" applyFont="1" applyFill="1" applyBorder="1" applyAlignment="1">
      <alignment horizontal="center" vertical="center" wrapText="1"/>
    </xf>
    <xf numFmtId="2" fontId="5" fillId="0" borderId="17" xfId="0" applyNumberFormat="1" applyFont="1" applyBorder="1" applyAlignment="1">
      <alignment horizontal="center" vertical="center" wrapText="1"/>
    </xf>
    <xf numFmtId="0" fontId="54" fillId="34" borderId="17" xfId="0"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45"/>
  <sheetViews>
    <sheetView tabSelected="1" zoomScale="80" zoomScaleNormal="80" zoomScaleSheetLayoutView="75" zoomScalePageLayoutView="0" workbookViewId="0" topLeftCell="A4">
      <selection activeCell="C9" sqref="C9"/>
    </sheetView>
  </sheetViews>
  <sheetFormatPr defaultColWidth="9.00390625" defaultRowHeight="12.75"/>
  <cols>
    <col min="1" max="1" width="5.00390625" style="2" customWidth="1"/>
    <col min="2" max="2" width="27.75390625" style="2" customWidth="1"/>
    <col min="3" max="3" width="99.375" style="2" customWidth="1"/>
    <col min="4" max="4" width="9.00390625" style="2" customWidth="1"/>
    <col min="5" max="5" width="17.25390625" style="2" customWidth="1"/>
    <col min="6" max="6" width="9.125" style="1" customWidth="1"/>
    <col min="7" max="7" width="12.875" style="1" customWidth="1"/>
    <col min="8" max="8" width="9.125" style="1" customWidth="1"/>
    <col min="9" max="9" width="13.375" style="1" hidden="1" customWidth="1"/>
    <col min="10" max="10" width="12.125" style="1" hidden="1" customWidth="1"/>
    <col min="11" max="11" width="13.625" style="1" hidden="1" customWidth="1"/>
    <col min="12" max="13" width="12.00390625" style="1" hidden="1" customWidth="1"/>
    <col min="14" max="16384" width="9.125" style="1" customWidth="1"/>
  </cols>
  <sheetData>
    <row r="1" spans="1:5" ht="20.25" customHeight="1">
      <c r="A1" s="5"/>
      <c r="B1" s="5"/>
      <c r="C1" s="5"/>
      <c r="D1" s="5"/>
      <c r="E1" s="1"/>
    </row>
    <row r="2" spans="1:5" ht="20.25" customHeight="1">
      <c r="A2" s="9" t="s">
        <v>3</v>
      </c>
      <c r="B2" s="9"/>
      <c r="C2" s="9"/>
      <c r="D2" s="9"/>
      <c r="E2" s="9"/>
    </row>
    <row r="3" ht="7.5" customHeight="1"/>
    <row r="4" spans="1:7" ht="28.5" customHeight="1">
      <c r="A4" s="32" t="s">
        <v>0</v>
      </c>
      <c r="B4" s="32" t="s">
        <v>2</v>
      </c>
      <c r="C4" s="32" t="s">
        <v>1</v>
      </c>
      <c r="D4" s="32" t="s">
        <v>75</v>
      </c>
      <c r="E4" s="30" t="s">
        <v>4</v>
      </c>
      <c r="F4" s="30" t="s">
        <v>6</v>
      </c>
      <c r="G4" s="30" t="s">
        <v>5</v>
      </c>
    </row>
    <row r="5" spans="1:7" ht="87" customHeight="1">
      <c r="A5" s="33"/>
      <c r="B5" s="33"/>
      <c r="C5" s="33"/>
      <c r="D5" s="33"/>
      <c r="E5" s="30"/>
      <c r="F5" s="30"/>
      <c r="G5" s="30"/>
    </row>
    <row r="6" spans="1:7" ht="63.75" customHeight="1">
      <c r="A6" s="34"/>
      <c r="B6" s="34"/>
      <c r="C6" s="34"/>
      <c r="D6" s="34"/>
      <c r="E6" s="30"/>
      <c r="F6" s="30"/>
      <c r="G6" s="30"/>
    </row>
    <row r="7" spans="1:7" ht="15.75">
      <c r="A7" s="6">
        <v>1</v>
      </c>
      <c r="B7" s="19">
        <v>2</v>
      </c>
      <c r="C7" s="35">
        <v>3</v>
      </c>
      <c r="D7" s="18">
        <v>4</v>
      </c>
      <c r="E7" s="7">
        <v>5</v>
      </c>
      <c r="F7" s="7">
        <v>6</v>
      </c>
      <c r="G7" s="7">
        <v>7</v>
      </c>
    </row>
    <row r="8" spans="1:13" ht="153.75" customHeight="1">
      <c r="A8" s="8">
        <v>1</v>
      </c>
      <c r="B8" s="20" t="s">
        <v>25</v>
      </c>
      <c r="C8" s="20" t="s">
        <v>42</v>
      </c>
      <c r="D8" s="20" t="s">
        <v>76</v>
      </c>
      <c r="E8" s="10">
        <v>198.27</v>
      </c>
      <c r="F8" s="29">
        <v>432</v>
      </c>
      <c r="G8" s="36">
        <v>85652.64</v>
      </c>
      <c r="I8" s="1" t="e">
        <f>#REF!*F8</f>
        <v>#REF!</v>
      </c>
      <c r="J8" s="1" t="e">
        <f>#REF!*F8</f>
        <v>#REF!</v>
      </c>
      <c r="K8" s="1" t="e">
        <f>#REF!*F8</f>
        <v>#REF!</v>
      </c>
      <c r="L8" s="1" t="e">
        <f>#REF!*F8</f>
        <v>#REF!</v>
      </c>
      <c r="M8" s="1" t="e">
        <f>#REF!*F8</f>
        <v>#REF!</v>
      </c>
    </row>
    <row r="9" spans="1:13" ht="165.75" customHeight="1">
      <c r="A9" s="8">
        <v>2</v>
      </c>
      <c r="B9" s="20" t="s">
        <v>24</v>
      </c>
      <c r="C9" s="20" t="s">
        <v>43</v>
      </c>
      <c r="D9" s="20" t="s">
        <v>76</v>
      </c>
      <c r="E9" s="10">
        <v>358.08</v>
      </c>
      <c r="F9" s="29">
        <v>720</v>
      </c>
      <c r="G9" s="36">
        <v>257817.6</v>
      </c>
      <c r="I9" s="1" t="e">
        <f>#REF!*F9</f>
        <v>#REF!</v>
      </c>
      <c r="J9" s="1" t="e">
        <f>#REF!*F9</f>
        <v>#REF!</v>
      </c>
      <c r="K9" s="1" t="e">
        <f>#REF!*F9</f>
        <v>#REF!</v>
      </c>
      <c r="L9" s="1" t="e">
        <f>#REF!*F9</f>
        <v>#REF!</v>
      </c>
      <c r="M9" s="1" t="e">
        <f>#REF!*F9</f>
        <v>#REF!</v>
      </c>
    </row>
    <row r="10" spans="1:13" ht="273.75" customHeight="1">
      <c r="A10" s="8">
        <v>3</v>
      </c>
      <c r="B10" s="21" t="s">
        <v>29</v>
      </c>
      <c r="C10" s="20" t="s">
        <v>44</v>
      </c>
      <c r="D10" s="20" t="s">
        <v>76</v>
      </c>
      <c r="E10" s="10">
        <v>237.18</v>
      </c>
      <c r="F10" s="29">
        <v>432</v>
      </c>
      <c r="G10" s="36">
        <v>102461.76</v>
      </c>
      <c r="I10" s="1" t="e">
        <f>#REF!*F10</f>
        <v>#REF!</v>
      </c>
      <c r="J10" s="1" t="e">
        <f>#REF!*F10</f>
        <v>#REF!</v>
      </c>
      <c r="K10" s="1" t="e">
        <f>#REF!*F10</f>
        <v>#REF!</v>
      </c>
      <c r="L10" s="1" t="e">
        <f>#REF!*F10</f>
        <v>#REF!</v>
      </c>
      <c r="M10" s="1" t="e">
        <f>#REF!*F10</f>
        <v>#REF!</v>
      </c>
    </row>
    <row r="11" spans="1:13" ht="109.5" customHeight="1">
      <c r="A11" s="8">
        <v>4</v>
      </c>
      <c r="B11" s="22" t="s">
        <v>30</v>
      </c>
      <c r="C11" s="27" t="s">
        <v>45</v>
      </c>
      <c r="D11" s="20" t="s">
        <v>76</v>
      </c>
      <c r="E11" s="10">
        <v>109.6</v>
      </c>
      <c r="F11" s="29">
        <v>120</v>
      </c>
      <c r="G11" s="36">
        <v>13152</v>
      </c>
      <c r="I11" s="1" t="e">
        <f>#REF!*F11</f>
        <v>#REF!</v>
      </c>
      <c r="J11" s="1" t="e">
        <f>#REF!*F11</f>
        <v>#REF!</v>
      </c>
      <c r="K11" s="1" t="e">
        <f>#REF!*F11</f>
        <v>#REF!</v>
      </c>
      <c r="L11" s="1" t="e">
        <f>#REF!*F11</f>
        <v>#REF!</v>
      </c>
      <c r="M11" s="1" t="e">
        <f>#REF!*F11</f>
        <v>#REF!</v>
      </c>
    </row>
    <row r="12" spans="1:13" ht="120" customHeight="1">
      <c r="A12" s="8">
        <v>5</v>
      </c>
      <c r="B12" s="23" t="s">
        <v>31</v>
      </c>
      <c r="C12" s="20" t="s">
        <v>46</v>
      </c>
      <c r="D12" s="20" t="s">
        <v>76</v>
      </c>
      <c r="E12" s="10">
        <v>130.57</v>
      </c>
      <c r="F12" s="29">
        <v>1200</v>
      </c>
      <c r="G12" s="36">
        <v>156684</v>
      </c>
      <c r="I12" s="1" t="e">
        <f>#REF!*F12</f>
        <v>#REF!</v>
      </c>
      <c r="J12" s="1" t="e">
        <f>#REF!*F12</f>
        <v>#REF!</v>
      </c>
      <c r="K12" s="1" t="e">
        <f>#REF!*F12</f>
        <v>#REF!</v>
      </c>
      <c r="L12" s="1" t="e">
        <f>#REF!*F12</f>
        <v>#REF!</v>
      </c>
      <c r="M12" s="1" t="e">
        <f>#REF!*F12</f>
        <v>#REF!</v>
      </c>
    </row>
    <row r="13" spans="1:13" ht="120" customHeight="1">
      <c r="A13" s="8">
        <v>6</v>
      </c>
      <c r="B13" s="23" t="s">
        <v>19</v>
      </c>
      <c r="C13" s="20" t="s">
        <v>47</v>
      </c>
      <c r="D13" s="20" t="s">
        <v>76</v>
      </c>
      <c r="E13" s="10">
        <v>42.37</v>
      </c>
      <c r="F13" s="29">
        <v>1300</v>
      </c>
      <c r="G13" s="36">
        <v>55081</v>
      </c>
      <c r="I13" s="1" t="e">
        <f>#REF!*F13</f>
        <v>#REF!</v>
      </c>
      <c r="J13" s="1" t="e">
        <f>#REF!*F13</f>
        <v>#REF!</v>
      </c>
      <c r="K13" s="1" t="e">
        <f>#REF!*F13</f>
        <v>#REF!</v>
      </c>
      <c r="L13" s="1" t="e">
        <f>#REF!*F13</f>
        <v>#REF!</v>
      </c>
      <c r="M13" s="1" t="e">
        <f>#REF!*F13</f>
        <v>#REF!</v>
      </c>
    </row>
    <row r="14" spans="1:13" ht="212.25" customHeight="1">
      <c r="A14" s="8">
        <v>7</v>
      </c>
      <c r="B14" s="24" t="s">
        <v>26</v>
      </c>
      <c r="C14" s="20" t="s">
        <v>48</v>
      </c>
      <c r="D14" s="20" t="s">
        <v>76</v>
      </c>
      <c r="E14" s="10">
        <v>224.98</v>
      </c>
      <c r="F14" s="29">
        <v>576</v>
      </c>
      <c r="G14" s="36">
        <v>129588.48</v>
      </c>
      <c r="I14" s="1" t="e">
        <f>#REF!*F14</f>
        <v>#REF!</v>
      </c>
      <c r="J14" s="1" t="e">
        <f>#REF!*F14</f>
        <v>#REF!</v>
      </c>
      <c r="K14" s="1" t="e">
        <f>#REF!*F14</f>
        <v>#REF!</v>
      </c>
      <c r="L14" s="1" t="e">
        <f>#REF!*F14</f>
        <v>#REF!</v>
      </c>
      <c r="M14" s="1" t="e">
        <f>#REF!*F14</f>
        <v>#REF!</v>
      </c>
    </row>
    <row r="15" spans="1:13" ht="201" customHeight="1">
      <c r="A15" s="8">
        <v>8</v>
      </c>
      <c r="B15" s="20" t="s">
        <v>28</v>
      </c>
      <c r="C15" s="20" t="s">
        <v>49</v>
      </c>
      <c r="D15" s="20" t="s">
        <v>76</v>
      </c>
      <c r="E15" s="10">
        <v>130.51</v>
      </c>
      <c r="F15" s="29">
        <v>100</v>
      </c>
      <c r="G15" s="36">
        <v>13051</v>
      </c>
      <c r="I15" s="1" t="e">
        <f>#REF!*F15</f>
        <v>#REF!</v>
      </c>
      <c r="J15" s="1" t="e">
        <f>#REF!*F15</f>
        <v>#REF!</v>
      </c>
      <c r="K15" s="1" t="e">
        <f>#REF!*F15</f>
        <v>#REF!</v>
      </c>
      <c r="L15" s="1" t="e">
        <f>#REF!*F15</f>
        <v>#REF!</v>
      </c>
      <c r="M15" s="1" t="e">
        <f>#REF!*F15</f>
        <v>#REF!</v>
      </c>
    </row>
    <row r="16" spans="1:13" ht="234.75" customHeight="1">
      <c r="A16" s="8">
        <v>9</v>
      </c>
      <c r="B16" s="23" t="s">
        <v>9</v>
      </c>
      <c r="C16" s="23" t="s">
        <v>50</v>
      </c>
      <c r="D16" s="20" t="s">
        <v>76</v>
      </c>
      <c r="E16" s="10">
        <v>193.28</v>
      </c>
      <c r="F16" s="29">
        <v>12</v>
      </c>
      <c r="G16" s="36">
        <v>2319.36</v>
      </c>
      <c r="I16" s="1" t="e">
        <f>#REF!*F16</f>
        <v>#REF!</v>
      </c>
      <c r="J16" s="1" t="e">
        <f>#REF!*F16</f>
        <v>#REF!</v>
      </c>
      <c r="K16" s="1" t="e">
        <f>#REF!*F16</f>
        <v>#REF!</v>
      </c>
      <c r="L16" s="1" t="e">
        <f>#REF!*F16</f>
        <v>#REF!</v>
      </c>
      <c r="M16" s="1" t="e">
        <f>#REF!*F16</f>
        <v>#REF!</v>
      </c>
    </row>
    <row r="17" spans="1:13" ht="236.25" customHeight="1">
      <c r="A17" s="8">
        <v>10</v>
      </c>
      <c r="B17" s="23" t="s">
        <v>32</v>
      </c>
      <c r="C17" s="20" t="s">
        <v>7</v>
      </c>
      <c r="D17" s="20" t="s">
        <v>76</v>
      </c>
      <c r="E17" s="10">
        <v>567.15</v>
      </c>
      <c r="F17" s="29">
        <v>144</v>
      </c>
      <c r="G17" s="36">
        <v>81669.6</v>
      </c>
      <c r="I17" s="1" t="e">
        <f>#REF!*F17</f>
        <v>#REF!</v>
      </c>
      <c r="J17" s="1" t="e">
        <f>#REF!*F17</f>
        <v>#REF!</v>
      </c>
      <c r="K17" s="1" t="e">
        <f>#REF!*F17</f>
        <v>#REF!</v>
      </c>
      <c r="L17" s="1" t="e">
        <f>#REF!*F17</f>
        <v>#REF!</v>
      </c>
      <c r="M17" s="1" t="e">
        <f>#REF!*F17</f>
        <v>#REF!</v>
      </c>
    </row>
    <row r="18" spans="1:13" ht="272.25" customHeight="1">
      <c r="A18" s="8">
        <v>11</v>
      </c>
      <c r="B18" s="25" t="s">
        <v>33</v>
      </c>
      <c r="C18" s="20" t="s">
        <v>51</v>
      </c>
      <c r="D18" s="20" t="s">
        <v>76</v>
      </c>
      <c r="E18" s="10">
        <v>358.08</v>
      </c>
      <c r="F18" s="29">
        <v>144</v>
      </c>
      <c r="G18" s="36">
        <v>51563.52</v>
      </c>
      <c r="I18" s="1" t="e">
        <f>#REF!*F18</f>
        <v>#REF!</v>
      </c>
      <c r="J18" s="1" t="e">
        <f>#REF!*F18</f>
        <v>#REF!</v>
      </c>
      <c r="K18" s="1" t="e">
        <f>#REF!*F18</f>
        <v>#REF!</v>
      </c>
      <c r="L18" s="1" t="e">
        <f>#REF!*F18</f>
        <v>#REF!</v>
      </c>
      <c r="M18" s="1" t="e">
        <f>#REF!*F18</f>
        <v>#REF!</v>
      </c>
    </row>
    <row r="19" spans="1:13" ht="320.25" customHeight="1">
      <c r="A19" s="8">
        <v>12</v>
      </c>
      <c r="B19" s="23" t="s">
        <v>10</v>
      </c>
      <c r="C19" s="20" t="s">
        <v>52</v>
      </c>
      <c r="D19" s="20" t="s">
        <v>76</v>
      </c>
      <c r="E19" s="10">
        <v>323.88</v>
      </c>
      <c r="F19" s="29">
        <v>288</v>
      </c>
      <c r="G19" s="36">
        <v>93277.44</v>
      </c>
      <c r="I19" s="1" t="e">
        <f>#REF!*F19</f>
        <v>#REF!</v>
      </c>
      <c r="J19" s="1" t="e">
        <f>#REF!*F19</f>
        <v>#REF!</v>
      </c>
      <c r="K19" s="1" t="e">
        <f>#REF!*F19</f>
        <v>#REF!</v>
      </c>
      <c r="L19" s="1" t="e">
        <f>#REF!*F19</f>
        <v>#REF!</v>
      </c>
      <c r="M19" s="1" t="e">
        <f>#REF!*F19</f>
        <v>#REF!</v>
      </c>
    </row>
    <row r="20" spans="1:13" ht="80.25" customHeight="1">
      <c r="A20" s="8">
        <v>13</v>
      </c>
      <c r="B20" s="26" t="s">
        <v>27</v>
      </c>
      <c r="C20" s="28" t="s">
        <v>53</v>
      </c>
      <c r="D20" s="20" t="s">
        <v>76</v>
      </c>
      <c r="E20" s="10">
        <v>117.55</v>
      </c>
      <c r="F20" s="29">
        <v>480</v>
      </c>
      <c r="G20" s="36">
        <v>56424</v>
      </c>
      <c r="I20" s="1" t="e">
        <f>#REF!*F20</f>
        <v>#REF!</v>
      </c>
      <c r="J20" s="1" t="e">
        <f>#REF!*F20</f>
        <v>#REF!</v>
      </c>
      <c r="K20" s="1" t="e">
        <f>#REF!*F20</f>
        <v>#REF!</v>
      </c>
      <c r="L20" s="1" t="e">
        <f>#REF!*F20</f>
        <v>#REF!</v>
      </c>
      <c r="M20" s="1" t="e">
        <f>#REF!*F20</f>
        <v>#REF!</v>
      </c>
    </row>
    <row r="21" spans="1:13" ht="180" customHeight="1">
      <c r="A21" s="8">
        <v>14</v>
      </c>
      <c r="B21" s="20" t="s">
        <v>34</v>
      </c>
      <c r="C21" s="20" t="s">
        <v>54</v>
      </c>
      <c r="D21" s="20" t="s">
        <v>76</v>
      </c>
      <c r="E21" s="10">
        <v>79.56</v>
      </c>
      <c r="F21" s="29">
        <v>1200</v>
      </c>
      <c r="G21" s="36">
        <v>95472</v>
      </c>
      <c r="I21" s="1" t="e">
        <f>#REF!*F21</f>
        <v>#REF!</v>
      </c>
      <c r="J21" s="1" t="e">
        <f>#REF!*F21</f>
        <v>#REF!</v>
      </c>
      <c r="K21" s="1" t="e">
        <f>#REF!*F21</f>
        <v>#REF!</v>
      </c>
      <c r="L21" s="1" t="e">
        <f>#REF!*F21</f>
        <v>#REF!</v>
      </c>
      <c r="M21" s="1" t="e">
        <f>#REF!*F21</f>
        <v>#REF!</v>
      </c>
    </row>
    <row r="22" spans="1:13" ht="79.5" customHeight="1">
      <c r="A22" s="8">
        <v>15</v>
      </c>
      <c r="B22" s="23" t="s">
        <v>20</v>
      </c>
      <c r="C22" s="20" t="s">
        <v>8</v>
      </c>
      <c r="D22" s="20" t="s">
        <v>76</v>
      </c>
      <c r="E22" s="10">
        <v>46.52</v>
      </c>
      <c r="F22" s="29">
        <v>500</v>
      </c>
      <c r="G22" s="36">
        <v>23260</v>
      </c>
      <c r="I22" s="1" t="e">
        <f>#REF!*F22</f>
        <v>#REF!</v>
      </c>
      <c r="J22" s="1" t="e">
        <f>#REF!*F22</f>
        <v>#REF!</v>
      </c>
      <c r="K22" s="1" t="e">
        <f>#REF!*F22</f>
        <v>#REF!</v>
      </c>
      <c r="L22" s="1" t="e">
        <f>#REF!*F22</f>
        <v>#REF!</v>
      </c>
      <c r="M22" s="1" t="e">
        <f>#REF!*F22</f>
        <v>#REF!</v>
      </c>
    </row>
    <row r="23" spans="1:13" ht="178.5" customHeight="1">
      <c r="A23" s="8">
        <v>16</v>
      </c>
      <c r="B23" s="23" t="s">
        <v>34</v>
      </c>
      <c r="C23" s="20" t="s">
        <v>55</v>
      </c>
      <c r="D23" s="20" t="s">
        <v>76</v>
      </c>
      <c r="E23" s="10">
        <v>74.47</v>
      </c>
      <c r="F23" s="29">
        <v>600</v>
      </c>
      <c r="G23" s="36">
        <v>44682</v>
      </c>
      <c r="I23" s="1" t="e">
        <f>#REF!*F23</f>
        <v>#REF!</v>
      </c>
      <c r="J23" s="1" t="e">
        <f>#REF!*F23</f>
        <v>#REF!</v>
      </c>
      <c r="K23" s="1" t="e">
        <f>#REF!*F23</f>
        <v>#REF!</v>
      </c>
      <c r="L23" s="1" t="e">
        <f>#REF!*F23</f>
        <v>#REF!</v>
      </c>
      <c r="M23" s="1" t="e">
        <f>#REF!*F23</f>
        <v>#REF!</v>
      </c>
    </row>
    <row r="24" spans="1:13" ht="126.75" customHeight="1">
      <c r="A24" s="8">
        <v>17</v>
      </c>
      <c r="B24" s="23" t="s">
        <v>15</v>
      </c>
      <c r="C24" s="20" t="s">
        <v>56</v>
      </c>
      <c r="D24" s="20" t="s">
        <v>76</v>
      </c>
      <c r="E24" s="10">
        <v>121.7</v>
      </c>
      <c r="F24" s="29">
        <v>480</v>
      </c>
      <c r="G24" s="36">
        <v>58416</v>
      </c>
      <c r="I24" s="1" t="e">
        <f>#REF!*F24</f>
        <v>#REF!</v>
      </c>
      <c r="J24" s="1" t="e">
        <f>#REF!*F24</f>
        <v>#REF!</v>
      </c>
      <c r="K24" s="1" t="e">
        <f>#REF!*F24</f>
        <v>#REF!</v>
      </c>
      <c r="L24" s="1" t="e">
        <f>#REF!*F24</f>
        <v>#REF!</v>
      </c>
      <c r="M24" s="1" t="e">
        <f>#REF!*F24</f>
        <v>#REF!</v>
      </c>
    </row>
    <row r="25" spans="1:13" ht="126" customHeight="1">
      <c r="A25" s="8">
        <v>18</v>
      </c>
      <c r="B25" s="23" t="s">
        <v>16</v>
      </c>
      <c r="C25" s="20" t="s">
        <v>57</v>
      </c>
      <c r="D25" s="20" t="s">
        <v>76</v>
      </c>
      <c r="E25" s="10">
        <v>142.89</v>
      </c>
      <c r="F25" s="29">
        <v>540</v>
      </c>
      <c r="G25" s="36">
        <v>77160.6</v>
      </c>
      <c r="I25" s="1" t="e">
        <f>#REF!*F25</f>
        <v>#REF!</v>
      </c>
      <c r="J25" s="1" t="e">
        <f>#REF!*F25</f>
        <v>#REF!</v>
      </c>
      <c r="K25" s="1" t="e">
        <f>#REF!*F25</f>
        <v>#REF!</v>
      </c>
      <c r="L25" s="1" t="e">
        <f>#REF!*F25</f>
        <v>#REF!</v>
      </c>
      <c r="M25" s="1" t="e">
        <f>#REF!*F25</f>
        <v>#REF!</v>
      </c>
    </row>
    <row r="26" spans="1:13" ht="123.75" customHeight="1">
      <c r="A26" s="8">
        <v>19</v>
      </c>
      <c r="B26" s="23" t="s">
        <v>17</v>
      </c>
      <c r="C26" s="20" t="s">
        <v>58</v>
      </c>
      <c r="D26" s="20" t="s">
        <v>76</v>
      </c>
      <c r="E26" s="10">
        <v>142.54</v>
      </c>
      <c r="F26" s="29">
        <v>480</v>
      </c>
      <c r="G26" s="36">
        <v>68419.2</v>
      </c>
      <c r="I26" s="1" t="e">
        <f>#REF!*F26</f>
        <v>#REF!</v>
      </c>
      <c r="J26" s="1" t="e">
        <f>#REF!*F26</f>
        <v>#REF!</v>
      </c>
      <c r="K26" s="1" t="e">
        <f>#REF!*F26</f>
        <v>#REF!</v>
      </c>
      <c r="L26" s="1" t="e">
        <f>#REF!*F26</f>
        <v>#REF!</v>
      </c>
      <c r="M26" s="1" t="e">
        <f>#REF!*F26</f>
        <v>#REF!</v>
      </c>
    </row>
    <row r="27" spans="1:13" ht="128.25" customHeight="1">
      <c r="A27" s="8">
        <v>20</v>
      </c>
      <c r="B27" s="23" t="s">
        <v>12</v>
      </c>
      <c r="C27" s="20" t="s">
        <v>59</v>
      </c>
      <c r="D27" s="20" t="s">
        <v>76</v>
      </c>
      <c r="E27" s="10">
        <v>81.4</v>
      </c>
      <c r="F27" s="29">
        <v>660</v>
      </c>
      <c r="G27" s="36">
        <v>53724</v>
      </c>
      <c r="I27" s="1" t="e">
        <f>#REF!*F27</f>
        <v>#REF!</v>
      </c>
      <c r="J27" s="1" t="e">
        <f>#REF!*F27</f>
        <v>#REF!</v>
      </c>
      <c r="K27" s="1" t="e">
        <f>#REF!*F27</f>
        <v>#REF!</v>
      </c>
      <c r="L27" s="1" t="e">
        <f>#REF!*F27</f>
        <v>#REF!</v>
      </c>
      <c r="M27" s="1" t="e">
        <f>#REF!*F27</f>
        <v>#REF!</v>
      </c>
    </row>
    <row r="28" spans="1:13" ht="196.5" customHeight="1">
      <c r="A28" s="8">
        <v>21</v>
      </c>
      <c r="B28" s="23" t="s">
        <v>13</v>
      </c>
      <c r="C28" s="20" t="s">
        <v>60</v>
      </c>
      <c r="D28" s="20" t="s">
        <v>76</v>
      </c>
      <c r="E28" s="10">
        <v>79.56</v>
      </c>
      <c r="F28" s="29">
        <v>1675</v>
      </c>
      <c r="G28" s="36">
        <v>133263</v>
      </c>
      <c r="I28" s="1" t="e">
        <f>#REF!*F28</f>
        <v>#REF!</v>
      </c>
      <c r="J28" s="1" t="e">
        <f>#REF!*F28</f>
        <v>#REF!</v>
      </c>
      <c r="K28" s="1" t="e">
        <f>#REF!*F28</f>
        <v>#REF!</v>
      </c>
      <c r="L28" s="1" t="e">
        <f>#REF!*F28</f>
        <v>#REF!</v>
      </c>
      <c r="M28" s="1" t="e">
        <f>#REF!*F28</f>
        <v>#REF!</v>
      </c>
    </row>
    <row r="29" spans="1:13" ht="200.25" customHeight="1">
      <c r="A29" s="8">
        <v>22</v>
      </c>
      <c r="B29" s="23" t="s">
        <v>14</v>
      </c>
      <c r="C29" s="20" t="s">
        <v>61</v>
      </c>
      <c r="D29" s="20" t="s">
        <v>76</v>
      </c>
      <c r="E29" s="10">
        <v>116.32</v>
      </c>
      <c r="F29" s="29">
        <v>1950</v>
      </c>
      <c r="G29" s="36">
        <v>226824</v>
      </c>
      <c r="I29" s="1" t="e">
        <f>#REF!*F29</f>
        <v>#REF!</v>
      </c>
      <c r="J29" s="1" t="e">
        <f>#REF!*F29</f>
        <v>#REF!</v>
      </c>
      <c r="K29" s="1" t="e">
        <f>#REF!*F29</f>
        <v>#REF!</v>
      </c>
      <c r="L29" s="1" t="e">
        <f>#REF!*F29</f>
        <v>#REF!</v>
      </c>
      <c r="M29" s="1" t="e">
        <f>#REF!*F29</f>
        <v>#REF!</v>
      </c>
    </row>
    <row r="30" spans="1:13" ht="203.25" customHeight="1">
      <c r="A30" s="8">
        <v>23</v>
      </c>
      <c r="B30" s="23" t="s">
        <v>35</v>
      </c>
      <c r="C30" s="20" t="s">
        <v>62</v>
      </c>
      <c r="D30" s="20" t="s">
        <v>76</v>
      </c>
      <c r="E30" s="10">
        <v>85.55</v>
      </c>
      <c r="F30" s="29">
        <v>175</v>
      </c>
      <c r="G30" s="36">
        <v>14971.25</v>
      </c>
      <c r="I30" s="1" t="e">
        <f>#REF!*F30</f>
        <v>#REF!</v>
      </c>
      <c r="J30" s="1" t="e">
        <f>#REF!*F30</f>
        <v>#REF!</v>
      </c>
      <c r="K30" s="1" t="e">
        <f>#REF!*F30</f>
        <v>#REF!</v>
      </c>
      <c r="L30" s="1" t="e">
        <f>#REF!*F30</f>
        <v>#REF!</v>
      </c>
      <c r="M30" s="1" t="e">
        <f>#REF!*F30</f>
        <v>#REF!</v>
      </c>
    </row>
    <row r="31" spans="1:13" ht="321.75" customHeight="1">
      <c r="A31" s="8">
        <v>24</v>
      </c>
      <c r="B31" s="21" t="s">
        <v>36</v>
      </c>
      <c r="C31" s="23" t="s">
        <v>63</v>
      </c>
      <c r="D31" s="20" t="s">
        <v>76</v>
      </c>
      <c r="E31" s="10">
        <v>231.72</v>
      </c>
      <c r="F31" s="29">
        <v>144</v>
      </c>
      <c r="G31" s="36">
        <v>33367.68</v>
      </c>
      <c r="I31" s="1" t="e">
        <f>#REF!*F31</f>
        <v>#REF!</v>
      </c>
      <c r="J31" s="1" t="e">
        <f>#REF!*F31</f>
        <v>#REF!</v>
      </c>
      <c r="K31" s="1" t="e">
        <f>#REF!*F31</f>
        <v>#REF!</v>
      </c>
      <c r="L31" s="1" t="e">
        <f>#REF!*F31</f>
        <v>#REF!</v>
      </c>
      <c r="M31" s="1" t="e">
        <f>#REF!*F31</f>
        <v>#REF!</v>
      </c>
    </row>
    <row r="32" spans="1:13" ht="188.25" customHeight="1">
      <c r="A32" s="8">
        <v>25</v>
      </c>
      <c r="B32" s="23" t="s">
        <v>13</v>
      </c>
      <c r="C32" s="20" t="s">
        <v>64</v>
      </c>
      <c r="D32" s="20" t="s">
        <v>76</v>
      </c>
      <c r="E32" s="10">
        <v>79.56</v>
      </c>
      <c r="F32" s="29">
        <v>600</v>
      </c>
      <c r="G32" s="36">
        <v>47736</v>
      </c>
      <c r="I32" s="1" t="e">
        <f>#REF!*F32</f>
        <v>#REF!</v>
      </c>
      <c r="J32" s="1" t="e">
        <f>#REF!*F32</f>
        <v>#REF!</v>
      </c>
      <c r="K32" s="1" t="e">
        <f>#REF!*F32</f>
        <v>#REF!</v>
      </c>
      <c r="L32" s="1" t="e">
        <f>#REF!*F32</f>
        <v>#REF!</v>
      </c>
      <c r="M32" s="1" t="e">
        <f>#REF!*F32</f>
        <v>#REF!</v>
      </c>
    </row>
    <row r="33" spans="1:13" ht="191.25" customHeight="1">
      <c r="A33" s="8">
        <v>26</v>
      </c>
      <c r="B33" s="23" t="s">
        <v>37</v>
      </c>
      <c r="C33" s="20" t="s">
        <v>65</v>
      </c>
      <c r="D33" s="20" t="s">
        <v>76</v>
      </c>
      <c r="E33" s="10">
        <v>123.77</v>
      </c>
      <c r="F33" s="29">
        <v>600</v>
      </c>
      <c r="G33" s="36">
        <v>74262</v>
      </c>
      <c r="I33" s="1" t="e">
        <f>#REF!*F33</f>
        <v>#REF!</v>
      </c>
      <c r="J33" s="1" t="e">
        <f>#REF!*F33</f>
        <v>#REF!</v>
      </c>
      <c r="K33" s="1" t="e">
        <f>#REF!*F33</f>
        <v>#REF!</v>
      </c>
      <c r="L33" s="1" t="e">
        <f>#REF!*F33</f>
        <v>#REF!</v>
      </c>
      <c r="M33" s="1" t="e">
        <f>#REF!*F33</f>
        <v>#REF!</v>
      </c>
    </row>
    <row r="34" spans="1:13" ht="273.75" customHeight="1">
      <c r="A34" s="8">
        <v>27</v>
      </c>
      <c r="B34" s="23" t="s">
        <v>38</v>
      </c>
      <c r="C34" s="20" t="s">
        <v>66</v>
      </c>
      <c r="D34" s="20" t="s">
        <v>76</v>
      </c>
      <c r="E34" s="10">
        <v>790.53</v>
      </c>
      <c r="F34" s="29">
        <v>288</v>
      </c>
      <c r="G34" s="36">
        <v>227672.64</v>
      </c>
      <c r="I34" s="1" t="e">
        <f>#REF!*F34</f>
        <v>#REF!</v>
      </c>
      <c r="J34" s="1" t="e">
        <f>#REF!*F34</f>
        <v>#REF!</v>
      </c>
      <c r="K34" s="1" t="e">
        <f>#REF!*F34</f>
        <v>#REF!</v>
      </c>
      <c r="L34" s="1" t="e">
        <f>#REF!*F34</f>
        <v>#REF!</v>
      </c>
      <c r="M34" s="1" t="e">
        <f>#REF!*F34</f>
        <v>#REF!</v>
      </c>
    </row>
    <row r="35" spans="1:13" ht="283.5" customHeight="1">
      <c r="A35" s="8">
        <v>28</v>
      </c>
      <c r="B35" s="23" t="s">
        <v>39</v>
      </c>
      <c r="C35" s="20" t="s">
        <v>67</v>
      </c>
      <c r="D35" s="20" t="s">
        <v>76</v>
      </c>
      <c r="E35" s="10">
        <v>694.21</v>
      </c>
      <c r="F35" s="29">
        <v>288</v>
      </c>
      <c r="G35" s="36">
        <v>199932.48</v>
      </c>
      <c r="I35" s="1" t="e">
        <f>#REF!*F35</f>
        <v>#REF!</v>
      </c>
      <c r="J35" s="1" t="e">
        <f>#REF!*F35</f>
        <v>#REF!</v>
      </c>
      <c r="K35" s="1" t="e">
        <f>#REF!*F35</f>
        <v>#REF!</v>
      </c>
      <c r="L35" s="1" t="e">
        <f>#REF!*F35</f>
        <v>#REF!</v>
      </c>
      <c r="M35" s="1" t="e">
        <f>#REF!*F35</f>
        <v>#REF!</v>
      </c>
    </row>
    <row r="36" spans="1:13" ht="249.75" customHeight="1">
      <c r="A36" s="8">
        <v>29</v>
      </c>
      <c r="B36" s="21" t="s">
        <v>21</v>
      </c>
      <c r="C36" s="20" t="s">
        <v>68</v>
      </c>
      <c r="D36" s="20" t="s">
        <v>76</v>
      </c>
      <c r="E36" s="10">
        <v>182.59</v>
      </c>
      <c r="F36" s="29">
        <v>288</v>
      </c>
      <c r="G36" s="36">
        <v>52585.92</v>
      </c>
      <c r="I36" s="1" t="e">
        <f>#REF!*F36</f>
        <v>#REF!</v>
      </c>
      <c r="J36" s="1" t="e">
        <f>#REF!*F36</f>
        <v>#REF!</v>
      </c>
      <c r="K36" s="1" t="e">
        <f>#REF!*F36</f>
        <v>#REF!</v>
      </c>
      <c r="L36" s="1" t="e">
        <f>#REF!*F36</f>
        <v>#REF!</v>
      </c>
      <c r="M36" s="1" t="e">
        <f>#REF!*F36</f>
        <v>#REF!</v>
      </c>
    </row>
    <row r="37" spans="1:13" ht="162.75" customHeight="1">
      <c r="A37" s="8">
        <v>30</v>
      </c>
      <c r="B37" s="20" t="s">
        <v>23</v>
      </c>
      <c r="C37" s="20" t="s">
        <v>69</v>
      </c>
      <c r="D37" s="20" t="s">
        <v>76</v>
      </c>
      <c r="E37" s="10">
        <v>198.27</v>
      </c>
      <c r="F37" s="29">
        <v>180</v>
      </c>
      <c r="G37" s="36">
        <v>35688.6</v>
      </c>
      <c r="I37" s="1" t="e">
        <f>#REF!*F37</f>
        <v>#REF!</v>
      </c>
      <c r="J37" s="1" t="e">
        <f>#REF!*F37</f>
        <v>#REF!</v>
      </c>
      <c r="K37" s="1" t="e">
        <f>#REF!*F37</f>
        <v>#REF!</v>
      </c>
      <c r="L37" s="1" t="e">
        <f>#REF!*F37</f>
        <v>#REF!</v>
      </c>
      <c r="M37" s="1" t="e">
        <f>#REF!*F37</f>
        <v>#REF!</v>
      </c>
    </row>
    <row r="38" spans="1:13" ht="117" customHeight="1">
      <c r="A38" s="8">
        <v>31</v>
      </c>
      <c r="B38" s="23" t="s">
        <v>18</v>
      </c>
      <c r="C38" s="20" t="s">
        <v>70</v>
      </c>
      <c r="D38" s="20" t="s">
        <v>76</v>
      </c>
      <c r="E38" s="10">
        <v>30.51</v>
      </c>
      <c r="F38" s="29">
        <v>40</v>
      </c>
      <c r="G38" s="36">
        <v>1220.4</v>
      </c>
      <c r="I38" s="1" t="e">
        <f>#REF!*F38</f>
        <v>#REF!</v>
      </c>
      <c r="J38" s="1" t="e">
        <f>#REF!*F38</f>
        <v>#REF!</v>
      </c>
      <c r="K38" s="1" t="e">
        <f>#REF!*F38</f>
        <v>#REF!</v>
      </c>
      <c r="L38" s="1" t="e">
        <f>#REF!*F38</f>
        <v>#REF!</v>
      </c>
      <c r="M38" s="1" t="e">
        <f>#REF!*F38</f>
        <v>#REF!</v>
      </c>
    </row>
    <row r="39" spans="1:13" ht="92.25" customHeight="1">
      <c r="A39" s="8">
        <v>32</v>
      </c>
      <c r="B39" s="23" t="s">
        <v>40</v>
      </c>
      <c r="C39" s="20" t="s">
        <v>71</v>
      </c>
      <c r="D39" s="20" t="s">
        <v>76</v>
      </c>
      <c r="E39" s="10">
        <v>64.02</v>
      </c>
      <c r="F39" s="29">
        <v>20</v>
      </c>
      <c r="G39" s="36">
        <v>1280.4</v>
      </c>
      <c r="I39" s="1" t="e">
        <f>#REF!*F39</f>
        <v>#REF!</v>
      </c>
      <c r="J39" s="1" t="e">
        <f>#REF!*F39</f>
        <v>#REF!</v>
      </c>
      <c r="K39" s="1" t="e">
        <f>#REF!*F39</f>
        <v>#REF!</v>
      </c>
      <c r="L39" s="1" t="e">
        <f>#REF!*F39</f>
        <v>#REF!</v>
      </c>
      <c r="M39" s="1" t="e">
        <f>#REF!*F39</f>
        <v>#REF!</v>
      </c>
    </row>
    <row r="40" spans="1:13" ht="198.75" customHeight="1">
      <c r="A40" s="8">
        <v>33</v>
      </c>
      <c r="B40" s="23" t="s">
        <v>11</v>
      </c>
      <c r="C40" s="20" t="s">
        <v>72</v>
      </c>
      <c r="D40" s="20" t="s">
        <v>76</v>
      </c>
      <c r="E40" s="10">
        <v>104.54</v>
      </c>
      <c r="F40" s="29">
        <v>75</v>
      </c>
      <c r="G40" s="36">
        <v>7840.5</v>
      </c>
      <c r="I40" s="1" t="e">
        <f>#REF!*F40</f>
        <v>#REF!</v>
      </c>
      <c r="J40" s="1" t="e">
        <f>#REF!*F40</f>
        <v>#REF!</v>
      </c>
      <c r="K40" s="1" t="e">
        <f>#REF!*F40</f>
        <v>#REF!</v>
      </c>
      <c r="L40" s="1" t="e">
        <f>#REF!*F40</f>
        <v>#REF!</v>
      </c>
      <c r="M40" s="1" t="e">
        <f>#REF!*F40</f>
        <v>#REF!</v>
      </c>
    </row>
    <row r="41" spans="1:13" ht="265.5" customHeight="1">
      <c r="A41" s="8">
        <v>34</v>
      </c>
      <c r="B41" s="21" t="s">
        <v>41</v>
      </c>
      <c r="C41" s="20" t="s">
        <v>73</v>
      </c>
      <c r="D41" s="20" t="s">
        <v>76</v>
      </c>
      <c r="E41" s="10">
        <v>321.35</v>
      </c>
      <c r="F41" s="29">
        <v>120</v>
      </c>
      <c r="G41" s="36">
        <v>38562</v>
      </c>
      <c r="I41" s="1" t="e">
        <f>#REF!*F41</f>
        <v>#REF!</v>
      </c>
      <c r="J41" s="1" t="e">
        <f>#REF!*F41</f>
        <v>#REF!</v>
      </c>
      <c r="K41" s="1" t="e">
        <f>#REF!*F41</f>
        <v>#REF!</v>
      </c>
      <c r="L41" s="1" t="e">
        <f>#REF!*F41</f>
        <v>#REF!</v>
      </c>
      <c r="M41" s="1" t="e">
        <f>#REF!*F41</f>
        <v>#REF!</v>
      </c>
    </row>
    <row r="42" spans="1:13" ht="252" customHeight="1">
      <c r="A42" s="8">
        <v>35</v>
      </c>
      <c r="B42" s="21" t="s">
        <v>22</v>
      </c>
      <c r="C42" s="20" t="s">
        <v>74</v>
      </c>
      <c r="D42" s="20" t="s">
        <v>76</v>
      </c>
      <c r="E42" s="10">
        <v>127.59</v>
      </c>
      <c r="F42" s="29">
        <v>288</v>
      </c>
      <c r="G42" s="36">
        <v>36745.92</v>
      </c>
      <c r="I42" s="1" t="e">
        <f>#REF!*F42</f>
        <v>#REF!</v>
      </c>
      <c r="J42" s="1" t="e">
        <f>#REF!*F42</f>
        <v>#REF!</v>
      </c>
      <c r="K42" s="1" t="e">
        <f>#REF!*F42</f>
        <v>#REF!</v>
      </c>
      <c r="L42" s="1" t="e">
        <f>#REF!*F42</f>
        <v>#REF!</v>
      </c>
      <c r="M42" s="1" t="e">
        <f>#REF!*F42</f>
        <v>#REF!</v>
      </c>
    </row>
    <row r="43" spans="1:13" ht="15.75">
      <c r="A43" s="8"/>
      <c r="B43" s="8"/>
      <c r="C43" s="13"/>
      <c r="D43" s="39"/>
      <c r="E43" s="38"/>
      <c r="F43" s="16"/>
      <c r="G43" s="37">
        <v>2651828.99</v>
      </c>
      <c r="I43" s="1" t="e">
        <f>SUM(I8:I42)</f>
        <v>#REF!</v>
      </c>
      <c r="J43" s="1" t="e">
        <f>SUM(J8:J42)</f>
        <v>#REF!</v>
      </c>
      <c r="K43" s="1" t="e">
        <f>SUM(K8:K42)</f>
        <v>#REF!</v>
      </c>
      <c r="L43" s="1" t="e">
        <f>SUM(L8:L42)</f>
        <v>#REF!</v>
      </c>
      <c r="M43" s="1" t="e">
        <f>SUM(M8:M42)</f>
        <v>#REF!</v>
      </c>
    </row>
    <row r="44" spans="1:8" s="3" customFormat="1" ht="34.5" customHeight="1">
      <c r="A44" s="14"/>
      <c r="B44" s="14"/>
      <c r="C44" s="5"/>
      <c r="D44" s="5"/>
      <c r="E44" s="15"/>
      <c r="F44" s="15"/>
      <c r="G44" s="15"/>
      <c r="H44" s="1"/>
    </row>
    <row r="45" spans="3:18" ht="18.75">
      <c r="C45" s="17"/>
      <c r="D45" s="17"/>
      <c r="E45" s="31"/>
      <c r="F45" s="31"/>
      <c r="G45" s="4"/>
      <c r="H45" s="4"/>
      <c r="I45" s="4"/>
      <c r="J45" s="11"/>
      <c r="K45" s="12"/>
      <c r="L45" s="11"/>
      <c r="M45" s="31"/>
      <c r="N45" s="31"/>
      <c r="O45" s="31"/>
      <c r="P45" s="31"/>
      <c r="Q45" s="31"/>
      <c r="R45" s="31"/>
    </row>
  </sheetData>
  <sheetProtection/>
  <mergeCells count="9">
    <mergeCell ref="G4:G6"/>
    <mergeCell ref="F4:F6"/>
    <mergeCell ref="C4:C6"/>
    <mergeCell ref="D4:D6"/>
    <mergeCell ref="E4:E6"/>
    <mergeCell ref="M45:R45"/>
    <mergeCell ref="E45:F45"/>
    <mergeCell ref="A4:A6"/>
    <mergeCell ref="B4:B6"/>
  </mergeCells>
  <printOptions/>
  <pageMargins left="0.1968503937007874" right="0.1968503937007874" top="0.27" bottom="0.1968503937007874" header="0.2" footer="0"/>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2021-12-20T09:07:28Z</cp:lastPrinted>
  <dcterms:created xsi:type="dcterms:W3CDTF">2011-08-16T14:08:10Z</dcterms:created>
  <dcterms:modified xsi:type="dcterms:W3CDTF">2021-12-27T05:09:38Z</dcterms:modified>
  <cp:category/>
  <cp:version/>
  <cp:contentType/>
  <cp:contentStatus/>
</cp:coreProperties>
</file>